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Sheet1!$A$3:$I$551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<sst xmlns="http://schemas.openxmlformats.org/spreadsheetml/2006/main" count="1844" uniqueCount="843">
  <si>
    <t>黔南州中医医院后勤物资（办公耗材、计算机设备、消毒用品、布草被服、办公家具）采购项目市场调研清单</t>
  </si>
  <si>
    <t>一、办公耗材（166项）</t>
  </si>
  <si>
    <t>序号</t>
  </si>
  <si>
    <t>名称</t>
  </si>
  <si>
    <t>品牌</t>
  </si>
  <si>
    <t>型号</t>
  </si>
  <si>
    <t>技术参数</t>
  </si>
  <si>
    <t>单位</t>
  </si>
  <si>
    <t>单价报价（元）</t>
  </si>
  <si>
    <t>年采购预算量</t>
  </si>
  <si>
    <t>小计（元）</t>
  </si>
  <si>
    <t>HDMI高清线</t>
  </si>
  <si>
    <t>（1）长度：1.5米（2）线芯材质：镀锡无氧铜（3）线芯：19+1芯（4）屏蔽：铝箔+金属编织+地线（5）外被：环保PVC</t>
  </si>
  <si>
    <t>根</t>
  </si>
  <si>
    <t>（1）长度：3米（2）线芯材质：镀锡无氧铜（3）线芯：19+1芯（4）屏蔽：铝箔+金属编织+地线（5）外被：环保PVC</t>
  </si>
  <si>
    <t>（1）长度：5米（2）线芯材质：镀锡无氧铜（3）线芯：19+1芯（4）屏蔽：铝箔+金属编织+地线（5）外被：环保PVC</t>
  </si>
  <si>
    <t>（1）长度：10米（2）线芯材质：镀锡无氧铜（3）线芯：19+1芯（4）屏蔽：铝箔+金属编织+地线（5）外被：环保PVC</t>
  </si>
  <si>
    <t>（1）长度：15米（2）线芯材质：镀锡无氧铜（3）线芯：19+1芯（4）屏蔽：铝箔+金属编织+地线（5）外被：环保PVC</t>
  </si>
  <si>
    <t>USB打印线</t>
  </si>
  <si>
    <t>（1）长度：1.5米（2）线芯材质：镀锡铜芯（3）屏蔽：铝箔+金属编织+地线（4）外被：环保PVC</t>
  </si>
  <si>
    <t>条</t>
  </si>
  <si>
    <t>（1）长度：3米（2）线芯材质：镀锡铜芯（3）屏蔽：铝箔+金属编织+地线（4）外被：环保PVC</t>
  </si>
  <si>
    <t>（1）长度：10米（2）线芯材质：镀锡铜芯（3）屏蔽：铝箔+金属编织+地线（4）外被：环保PVC</t>
  </si>
  <si>
    <t>（1）长度：5米（2）线芯材质：镀锡铜芯（3）屏蔽：铝箔+金属编织+地线（4）外被：环保PVC</t>
  </si>
  <si>
    <t>U盘</t>
  </si>
  <si>
    <t>（1）USB 3.0，向下兼容USB 2.0（2）容量：32G（3）最大读取速度200MB/S，最大写入速度20MB/S</t>
  </si>
  <si>
    <t>个</t>
  </si>
  <si>
    <t>（1）USB 3.0，向下兼容USB 2.0（2）容量：≧64G（3）最大读取速度200MB/S，最大写入速度20MB/S</t>
  </si>
  <si>
    <t>（1）USB 3.0，向下兼容USB 2.0（2）容量：≧128G（3）最大读取速度200MB/S，最大写入速度20MB/S</t>
  </si>
  <si>
    <t>VGA视频线</t>
  </si>
  <si>
    <t>（1）长度：1.5米（2）线径：8mm（3）线芯材质：镀锡铜芯（4）外被：环保PVC（5）屏蔽：铝箔+金属编织+地线</t>
  </si>
  <si>
    <t>（1）长度：3米（2）线径：8mm（3）线芯材质：镀锡铜芯（4）外被：环保PVC（5）屏蔽：铝箔+金属编织+地线</t>
  </si>
  <si>
    <t>搓纸轮</t>
  </si>
  <si>
    <t>适用于佳能、惠普等系列打印机</t>
  </si>
  <si>
    <t>套</t>
  </si>
  <si>
    <t>定影组件</t>
  </si>
  <si>
    <t>（1）通用于HP1020/HP1108/HPM1005佳能2900兄弟7480/2240等系列打印机（2）非原装</t>
  </si>
  <si>
    <t>粉盒</t>
  </si>
  <si>
    <t>（1）适用于惠普系列打印机（2）颜色：黑色/彩色（3）规格：标准容量（4）打印页数：≈3000页（A4纸5%幅面覆盖率计算）</t>
  </si>
  <si>
    <t>盒</t>
  </si>
  <si>
    <t>（1）适用于兄弟系列打印机（2）颜色：黑色/彩色（3）规格：标准容量（4）打印页数：≈3000页（A4纸5%幅面覆盖率计算）</t>
  </si>
  <si>
    <t>（1）适用于佳能系列打印机（2）颜色：黑色/彩色（3）规格：标准容量（4）打印页数：≈3000页（A4纸5%幅面覆盖率计算）</t>
  </si>
  <si>
    <t>（1）适用于东芝3015AC，2515AC等复印机（2）颜色：黑色（3）规格：大容量（4）原装（5）打印页数：≈38000页（A4纸5%幅面覆盖率计算）</t>
  </si>
  <si>
    <t>（1）适用于东芝AC1200复印机（2）颜色：黑色（3）规格：大容量（4）原装（5）打印页数：≈38000页（A4纸5%幅面覆盖率计算）</t>
  </si>
  <si>
    <t>（1）适用于东芝AC1200复印机（2）颜色：彩色（3）规格：大容量（4）原装（5）打印页数：≈38000页（A4纸5%幅面覆盖率计算）</t>
  </si>
  <si>
    <t>（1）适用于美能达TN323等复印机（2）颜色：黑色（3）规格：标准容量（4）原装（5）打印页数：≈10000页（A4纸5%幅面覆盖率计算）</t>
  </si>
  <si>
    <t>（1）适用于美能达TN223K等复印机（2）颜色：黑色（3）规格：标准容量（4）原装（5）打印页数：≈10000页（A4纸5%幅面覆盖率计算）</t>
  </si>
  <si>
    <t>（1）适用于美能达TN223K等复印机（2）颜色：彩色（3）规格：标准容量（4）原装（5）打印页数：≈5000页（A4纸5%幅面覆盖率计算）</t>
  </si>
  <si>
    <t>（1）适用于适用于理光MC2001等复印机（2）颜色：黑色（3）规格：大容量（4）原装（5）打印页数：≈18000页（A4纸5%幅面覆盖率计算）</t>
  </si>
  <si>
    <t>（1）适用于适用于理光MC2001等复印机（2）颜色：彩色 （3）规格：大容量（4）原装（5）打印页数：≈15000页（A4纸5%幅面覆盖率计算）</t>
  </si>
  <si>
    <t>固态硬盘</t>
  </si>
  <si>
    <t>（1）容量：500G（2）接口：SATA （3）顺序读速：550MB/s（5）顺序写入：500MB/s</t>
  </si>
  <si>
    <t>块</t>
  </si>
  <si>
    <t>（1）容量：1T（2）接口：SATA（3）顺序读速：550MB/s（5）顺序写入：500MB/s</t>
  </si>
  <si>
    <t>（1）容量：500G（2）接口：Nvme（3）顺序读速：6000MB/s（4）顺序写入：3000MB/s</t>
  </si>
  <si>
    <t>（1）容量：1T（2）接口：Nvme（3）顺序读速：7000MB/s（4）顺序写入：6000MB/s</t>
  </si>
  <si>
    <t>扩音器</t>
  </si>
  <si>
    <t>（1）无线版（2）电池容量：≥2200mAh（3）续航时间：≈12小时（4）接口：USB+3.5毫米音频接口</t>
  </si>
  <si>
    <t>录音笔</t>
  </si>
  <si>
    <t>（1）容量：≥32GB（2）显示屏：彩色（3）录音格式：WAV/MP3（4）录音时长：约30H（5）系统语言：中文默认、支持英文、中文繁体（6）含耳机、USB数据线、录音笔袋</t>
  </si>
  <si>
    <t>支</t>
  </si>
  <si>
    <t>墨盒</t>
  </si>
  <si>
    <t>（1）适用于佳能系列喷墨打印机（2）颜色：黑色（3）规格：标准容量（4）类别：带喷头（5）打印页数：≈480页（A4纸5%幅面覆盖率计算）</t>
  </si>
  <si>
    <t>（1）适用于佳能系列喷墨打印机（2）颜色：彩色（3）规格：标准容量（4）类别：带喷头（5）打印页数：≈480页（A4纸5%幅面覆盖率计算）</t>
  </si>
  <si>
    <t>墨水</t>
  </si>
  <si>
    <t>（1）适用于部分喷墨打印机系列（2）颜色：黑色/彩色（3）容量：65-70ML/支（4）打印页数：黑色≈4500页，彩色≈7500页（A4纸5%幅面覆盖率计算）（5）原装</t>
  </si>
  <si>
    <t>内存条</t>
  </si>
  <si>
    <t>（1）总容量：8G（2）DDR代数：DDR4（3）平台：台式机内存（4）内存频率：3200/3333MHz</t>
  </si>
  <si>
    <t>碳粉</t>
  </si>
  <si>
    <t>（1）通用于惠普、兄弟、三星、奔图等系列打印机（2）颜色：黑色（3）容量：70g-90g（4）打印页数：≈2500页（A4纸5%幅面覆盖率计算）</t>
  </si>
  <si>
    <t>不干胶标签纸</t>
  </si>
  <si>
    <t>50*30mm</t>
  </si>
  <si>
    <t>卷</t>
  </si>
  <si>
    <t>铜版标签纸</t>
  </si>
  <si>
    <t>80*60mm</t>
  </si>
  <si>
    <t>叫号纸</t>
  </si>
  <si>
    <t>80*80mm热敏</t>
  </si>
  <si>
    <t>收银纸</t>
  </si>
  <si>
    <t>57*50mm热敏</t>
  </si>
  <si>
    <t>（1）适用于映美TP108W喷墨机
（2）颜色：黑色
（3）规格：150毫升
（4）原装</t>
  </si>
  <si>
    <t>（1）适用于映美TP108W喷墨机
（2）颜色：红色
（3）规格：70毫升
（4）原装</t>
  </si>
  <si>
    <t>废墨盒</t>
  </si>
  <si>
    <t>（1）适用于映美TP108W喷墨机
（2）颜色：双色版分离式
（3）类别：不带头墨盒
（4）原装</t>
  </si>
  <si>
    <t>喷墨打印头</t>
  </si>
  <si>
    <t>（1）适用于映美TP108W喷墨机
（2）类别：连供式喷头
（3）原装</t>
  </si>
  <si>
    <t>打印头</t>
  </si>
  <si>
    <t>（1）适用于爱普生L805打印机（2）全新原装
（3）质保：保证上机效果（7天）</t>
  </si>
  <si>
    <t>色带</t>
  </si>
  <si>
    <t>长：90mm
适用机型：M-160 160K 163 164
 180 180H 182 183 183H 185 190 191 192 195</t>
  </si>
  <si>
    <t>（1）适用于佳能MF243D打印机
（2）原装</t>
  </si>
  <si>
    <t>适用于得力M3400ADN黑白激光一体打印机</t>
  </si>
  <si>
    <t>（1）适用于美能达367黑白复印机
（2）原装</t>
  </si>
  <si>
    <t>载体</t>
  </si>
  <si>
    <t>（1）适用于美能达367黑白复印机
（2）颜色：黑色</t>
  </si>
  <si>
    <t>包</t>
  </si>
  <si>
    <t>鼓组件</t>
  </si>
  <si>
    <t>（1）适用于美能达367黑白复印机
（2）颜色：黑色
（3）规格：标准容量
（4）原装
（5）打印页数：约80000页（A4纸5%覆盖率）</t>
  </si>
  <si>
    <t>感光鼓</t>
  </si>
  <si>
    <t>（1）适用于东芝2010AC彩色复印机
（2）颜色：黑色/彩色
（3）规格：标准容量
（4）原装
（5）打印页数：约67000页（A4纸5%覆盖率）</t>
  </si>
  <si>
    <t>显影组件</t>
  </si>
  <si>
    <t>（1）适用于东芝2010AC彩色复印机
（2）颜色：黑色/彩色
（3）规格：标准容量
（4）原装</t>
  </si>
  <si>
    <t>(1) 总容量：16G
(2) DDR代数：DDR4
(3) 平台：台式机内存
(4) 内存频率：2666MHz</t>
  </si>
  <si>
    <t>(1) 总容量：8G
(2) DDR代数：DDR3
(3) 平台：台式机内存
(4) 内存频率：2400MHz</t>
  </si>
  <si>
    <t>HDMI切换器</t>
  </si>
  <si>
    <t>HDMI四进二出分配器
外壳材质：金属外壳
输入设备：台式机、笔记本
显示设备：显示器、高清电视、投影仪</t>
  </si>
  <si>
    <t>HDMI二进二出分配器
外壳材质：金属外壳
输入设备：台式机、笔记本
显示设备：显示器、高清电视、投影仪</t>
  </si>
  <si>
    <t>网线对接头</t>
  </si>
  <si>
    <t>（1）六类免打通用对接头
（2）接口：RJ45网络接口，不适用超五类线
（3）材质：锌合金屏蔽外壳
（4）端子：钛合金IDC</t>
  </si>
  <si>
    <t>装订机钻头</t>
  </si>
  <si>
    <t>（1）适用宏鑫HX-50BZ装订机
（2）原装
（3）孔径：7mm
（4）材质：进口钢</t>
  </si>
  <si>
    <t>打印机腕带</t>
  </si>
  <si>
    <t>（1）斑马ZD510腕带打印机专用腕带
（2）蓝色
（3）原装，每盒175条</t>
  </si>
  <si>
    <t>VGA KVM切换器</t>
  </si>
  <si>
    <t>（1）VGA KVM切换器4进1出
（2）切换方式：面板按键
（3）分辨率：支持1920*1440
（4）无需驱动，即插即用</t>
  </si>
  <si>
    <t>扫码平台</t>
  </si>
  <si>
    <t>（1）二维扫码平台
（2）可读条码：一维/二维码
（3）传输方式：有线
（4）扫描范围：直径约80mm扫描窗口
（5）抗震能力：可承受1m自由落体跌落
（6）产品特性：一维二维条码扫描平台，快速识别不卡顿，智能照明技术，50度视角调节</t>
  </si>
  <si>
    <t>台</t>
  </si>
  <si>
    <t>标准容量</t>
  </si>
  <si>
    <t>5</t>
  </si>
  <si>
    <t>（1）长度：3 米（2）线径：8mm（3）线芯材质：镀锡铜芯（4）外被：环保</t>
  </si>
  <si>
    <t>传感器</t>
  </si>
  <si>
    <t>（1）适用于东芝 3015AC，2515AC 等复印机（2）颜色：彩色（3）规格：大容量（4）原装（5）打印页数： ≈33000 页（A4 纸 5%幅面覆盖率计算）</t>
  </si>
  <si>
    <t>1</t>
  </si>
  <si>
    <t>机械硬盘</t>
  </si>
  <si>
    <t>（1）硬盘类型：台式机硬盘（2）容量：1TB（3）接口：SATA 接口（4）转速：7200rpm</t>
  </si>
  <si>
    <t>2</t>
  </si>
  <si>
    <t>（1）硬盘类型：台式机硬盘（2）容量：2TB（3）接口：SATA 接口（4）转速：7200rpm</t>
  </si>
  <si>
    <t>（1）硬盘类型：台式机硬盘（2）容量：3TB（3）接口：SATA 接口（4）转速：7200rpm</t>
  </si>
  <si>
    <t>（1）硬盘类型：台式机硬盘（2）容量：4TB（3）接口：SATA 接口（4）转速：7200rpm</t>
  </si>
  <si>
    <t>移动硬盘</t>
  </si>
  <si>
    <t>（1）容量：1TB（2）接口：USB3.0（3）支持系统：win7；Win10</t>
  </si>
  <si>
    <t>（1）容量：2TB（2）接口：USB3.0（3）支持系统：win7；Win10</t>
  </si>
  <si>
    <t>(1) 适用于所有喷墨打印机系列
(2) 颜色：黑色/彩色
(3) 容量：65-70ML/支
(4) 打印页数：黑色≈4500 页，彩色≈
7500 页 (A4 纸 5%幅面覆盖率计算)
(5) 原装</t>
  </si>
  <si>
    <t>20</t>
  </si>
  <si>
    <t>碳带</t>
  </si>
  <si>
    <t>规格：60mm*70mm</t>
  </si>
  <si>
    <t>60</t>
  </si>
  <si>
    <t>规格：70mm*110mm</t>
  </si>
  <si>
    <t>(1) 通用于惠普、兄弟、三星、奔图等系列打印机
(2) 颜色：黑色
(3) 容量：70g-90g
(4) 打印页数：≈2500 页 (A4 纸 5%幅面覆盖率计算)</t>
  </si>
  <si>
    <t>1200</t>
  </si>
  <si>
    <t>路由器</t>
  </si>
  <si>
    <t>2.4GHz+5GHz</t>
  </si>
  <si>
    <t>6</t>
  </si>
  <si>
    <t>DVD 光盘</t>
  </si>
  <si>
    <t>12cm/5寸（直径</t>
  </si>
  <si>
    <t>张</t>
  </si>
  <si>
    <t>300</t>
  </si>
  <si>
    <t>（1）适用于适用于理光 MPC2503 等复印机（2）颜色：彩色（3）规格：大容量（4）原装（5）打印页数： ≈10000 页（A4 纸 5%幅面覆盖率计算）</t>
  </si>
  <si>
    <t>（1）容量：4TB（2）接口：USB3.0（3）支持系统：win7；Win10</t>
  </si>
  <si>
    <t>热敏纸</t>
  </si>
  <si>
    <t>57*30mm热敏纸，无管芯</t>
  </si>
  <si>
    <t>Type-C千兆有线网卡</t>
  </si>
  <si>
    <t>（1）Type-C转千兆网卡
（2）接口：RJ45+PD供电输入
（3）外壳材质：铝合金
（4）网络标准：10/100/1000Mbps</t>
  </si>
  <si>
    <t>硒鼓</t>
  </si>
  <si>
    <t>（1）适用于HP pro M305d  
（2）颜色：黑色
（3）规格：带芯片版本，无需另行采购芯片
（4）打印页数：约3100页（A4纸5%覆盖率）</t>
  </si>
  <si>
    <t>标签机色带</t>
  </si>
  <si>
    <t>热转印 12mm*8m</t>
  </si>
  <si>
    <t>热转印 18mm*8m</t>
  </si>
  <si>
    <t>热转印 24mm*8m</t>
  </si>
  <si>
    <t>热转印 36mm*8m</t>
  </si>
  <si>
    <t>USB延长线</t>
  </si>
  <si>
    <t>10米</t>
  </si>
  <si>
    <t>20米</t>
  </si>
  <si>
    <t>70mm*110mm</t>
  </si>
  <si>
    <t>长：90mm
适用机型：M-160 160K 163 164
 180 180H 182 183 183H 185    190 191 192 195</t>
  </si>
  <si>
    <t>水晶头</t>
  </si>
  <si>
    <t>6P2C电话水晶头
数量：200PCS</t>
  </si>
  <si>
    <t>三防高清热敏标签</t>
  </si>
  <si>
    <t>80mm*60mm-500</t>
  </si>
  <si>
    <t>60mm*40mm-500</t>
  </si>
  <si>
    <t>50mm*30mm-800</t>
  </si>
  <si>
    <t>80mm*60mm</t>
  </si>
  <si>
    <t>POS机专用标签纸</t>
  </si>
  <si>
    <t>57mm*30mm</t>
  </si>
  <si>
    <t>36mm*8m</t>
  </si>
  <si>
    <t>尼龙水洗唛</t>
  </si>
  <si>
    <t>110mm*50m</t>
  </si>
  <si>
    <t>条码腕带</t>
  </si>
  <si>
    <t>明黄280*30mm</t>
  </si>
  <si>
    <t>粉红220*30mm</t>
  </si>
  <si>
    <t>粉红 158*30mm</t>
  </si>
  <si>
    <t>防水防油防刮擦防腐不易褪色耐高低温强粘性</t>
  </si>
  <si>
    <t>DVD光盘</t>
  </si>
  <si>
    <t>（1）类型：DVD-R
（2）尺寸：12cm/5寸（直径）
（3）容量：4.7GB/120min
（4）刻录速度：1-16X
（5）含光盘袋</t>
  </si>
  <si>
    <t>扫描组件</t>
  </si>
  <si>
    <t xml:space="preserve">适用于美能达367黑白复印机
</t>
  </si>
  <si>
    <t>（1）适用于爱普生L805打印机
（2）全新原装</t>
  </si>
  <si>
    <t>(1)适用于佳能G1820彩色墨仓连供打印机(2)颜色:黑色</t>
  </si>
  <si>
    <t>100</t>
  </si>
  <si>
    <t>网络水晶头</t>
  </si>
  <si>
    <t>超五类</t>
  </si>
  <si>
    <t>六类</t>
  </si>
  <si>
    <t>网钳</t>
  </si>
  <si>
    <t>CP-333</t>
  </si>
  <si>
    <t>把</t>
  </si>
  <si>
    <t>网线</t>
  </si>
  <si>
    <t>六类,整箱305米</t>
  </si>
  <si>
    <t>米</t>
  </si>
  <si>
    <t>200</t>
  </si>
  <si>
    <t>电源线</t>
  </si>
  <si>
    <t>国标3芯X0.75平方,1.5米</t>
  </si>
  <si>
    <t>国标3芯X1平方,1.5米</t>
  </si>
  <si>
    <t>键鼠套装有线</t>
  </si>
  <si>
    <t>键鼠套装无线</t>
  </si>
  <si>
    <t>鼠标有线</t>
  </si>
  <si>
    <t>30</t>
  </si>
  <si>
    <t>鼠标无线</t>
  </si>
  <si>
    <t>键盘有线</t>
  </si>
  <si>
    <t>键盘无线</t>
  </si>
  <si>
    <t>ATX电源</t>
  </si>
  <si>
    <t>常见功率不一</t>
  </si>
  <si>
    <t>交换机</t>
  </si>
  <si>
    <t>千兆智能网管S2952G-E V3</t>
  </si>
  <si>
    <t>普通千兆24口</t>
  </si>
  <si>
    <t>无线AP</t>
  </si>
  <si>
    <t>RG-AP800</t>
  </si>
  <si>
    <t>POE电源</t>
  </si>
  <si>
    <t>RG-E-130(GE)-A</t>
  </si>
  <si>
    <t>POE交换机</t>
  </si>
  <si>
    <t>RG-ES209GC-P</t>
  </si>
  <si>
    <t>千兆光模块</t>
  </si>
  <si>
    <t>MINI-GBIC-LX-SM1310</t>
  </si>
  <si>
    <t>万兆光模块</t>
  </si>
  <si>
    <t>XG-SFP-LR-SM1310</t>
  </si>
  <si>
    <t>光纤跳线</t>
  </si>
  <si>
    <t>各种接口，单模双芯，1米</t>
  </si>
  <si>
    <t>各种接口，单模双芯，2米</t>
  </si>
  <si>
    <t>各种接口，单模双芯，3米</t>
  </si>
  <si>
    <t>各种接口，单模双芯，5米</t>
  </si>
  <si>
    <t>网络机柜</t>
  </si>
  <si>
    <t>壁挂,标准9U</t>
  </si>
  <si>
    <t>壁挂,标准15U</t>
  </si>
  <si>
    <t>寻线仪</t>
  </si>
  <si>
    <t>NF-802</t>
  </si>
  <si>
    <t>合计（元）</t>
  </si>
  <si>
    <t>二、计算机办公设备（11项）</t>
  </si>
  <si>
    <t>打印机</t>
  </si>
  <si>
    <t>黑白激光/双面打印A4幅面产品类型 黑白激光打印机 最大打印幅面 A4最高分辨率 600×600dpi（图像增强可达4800×600dpi） 黑白打印速度 A4：38ppm，Letter：40pp 其它打印速度 双面打印：32ppm 处理器 1200MHz 内存 标配：128MB，最大：128MB 双面打印 自动网络功能 不支持网络打印首页打印时间 A4：6.4秒，睡眠模式：9.8秒 打印语言 HP PCL 5，HP PCL 6，HP postscript level 3仿真，PDF直接打印（v1.7），URF，PCLM，PWG打印字体 84种可扩展的TrueType字体 月打印负荷 80000页 接口类型 USB2.0介质类型 纸张（普通纸，环保纸，轻质纸，重磅纸，证券纸，彩纸，信头纸，预打印纸，预穿孔纸，再生纸，糙纸），信封，标签，投影胶片 介质尺寸 A4，A5，A6，B5(JIS) 介质重量 纸盒1：60-175g/㎡ 纸盒2/可选纸盒3：60-120g/㎡自定义尺寸：纸盒1：76.2x127mm-215.9x355.6mm，纸盒2、3:104.9x148.59-215.9x355.6mm 进纸盒容量 标配：纸盒1：100页，纸盒2：250页 选配：纸盒3：550页出纸盒容量 标配：150页显示屏 2行背光液晶显示屏 产品尺寸（约） 381×357×216mm 产品重量（约） 8.58kg 电源电压 220-240V（±10%），50/60Hz（±2Hz）电源功率 打印：591W，就绪：6.1W，睡眠：2.8W，自动关机：0.6W，关闭：0.1W 工作噪音 打印：54d（B）环境参数 工作温度：15-32.5℃，工作湿度：10-80% 储存温度：-20-40℃</t>
  </si>
  <si>
    <t>型号：惠普1108 plus
类型：黑白激光打印机
商品毛重：5.2kg
最大支持幅面：A4
打印尺寸：A4、A5、A6、B5
基础功能：打印
打印速度：0-24页/分
连接方式：USB
打印功能：双面打印
纸盒容量：150页进纸盒+100出纸盒
双面打印：手动
网络功能：USB
适配打印耗材：CC388A
黑白模式最佳打印分辨率:600*600dpi
用途：家庭打印,小型商用,居家办公,工作组</t>
  </si>
  <si>
    <t>10</t>
  </si>
  <si>
    <t>黑白激光一体打印机</t>
  </si>
  <si>
    <t>多功能黑白一体机（三合一），标配网络、双面、输稿器（50页），单面打印每分钟34页（A4），自动双面打印每分钟16页（A4），首页打印时间少于7秒，打印分辨率1200*1200dpi，内存128MB，月负荷20000页，纸盒250页，出纸盒150页，随机耗材3000页鼓粉分离，支持高速USB2.0连接，以太网：10Base-T/100Base-TX以太网；出纸类型：普通纸, 薄纸, 再生纸, 厚纸, 铜版纸；纸张尺寸：A4,Letter, A5, A5(长边), A6, Executive, 16K(195x270mm), Legal</t>
  </si>
  <si>
    <t>标签打印机</t>
  </si>
  <si>
    <t>打印方式热敏分辨率203 dpi有效打印宽度80mm打印速度最大150mm/s存储器 FLASH存储器：512K byte ， RAM存储器1M byte接口USB打印头温度探测NTC热敏电阻打印头位置探测光电传感器纸标记探测光电传感器条码Code39/93/128，Codabar，AN13/8PDF417/QR Code2纸张类型连续纸，黑标标记纸，不干胶纸等介质幅宽20-86mm纸卷外径最大100mm纸卷内径标准内径25.4mm输入DC 24V 2.5A打印头寿命 ≥30km外形尺寸（约）267*171*140mm重量（约）1.7kg抗菌机身采用抗菌材质，通过SGS抗菌效果实验报告认证效率"1、不使用碳带，热敏打印。</t>
  </si>
  <si>
    <t>复印机</t>
  </si>
  <si>
    <t>1、复印打印速度：黑白、彩色25页/分钟，黑彩同速，鼓粉分离；
2、A3幅面双面复印、打印、彩色扫描，网络打印及网络彩色扫描；(xcy)
3、扫描速度：黑彩同速≥80页/分钟；扫描发送方式：扫描到USB/SD卡、电子邮件、文件服务器、文件夹（SMB/FTP）、URL；
4、*预热时间≤21秒、首页复印时间：黑白≤ 5.1秒、彩色≤7.4秒；
5、*标配U盘/SD卡直接打印扫描；
6、打印语言：标配PCL5e、PCL6、PS3、PDF直接打印；
7、打印分辨率：最大1、200x4、800DPI；
8、*标配1200张纸盒，最大纸张容量2300张，纸盒纸张重量52-300g/m2；
9、连续复印1-999份；   
10、*标配2GB+2GB内存+320GB硬盘；
11、*支持A3、A4、A5、A6、B4 JIS、B5 JIS、B6 JIS、SRA3等多类型纸张；
12、*标配10.1英寸SOP彩色智能触摸屏；
13、缩放比比率25%-400%（1%微调）；
14、标配以太网(10base-T/100base-Tx/1000base-Tx)和USB2.0打印接口、手机移动无线打印；
15、标配快速卡验证功能，通过限制用户功能和用量，有效控制云运行成本；
16、可扫描TIFF/JPEG/PDF/PDF-A/高压缩PDF格式；
17、为保证产品售后服务质量，投标商投标时需提供生产厂家针对该项目开具的授权书和售后服务承诺函原件及该产品彩页（加盖厂家鲜章）
注：带“*” 参数是重要要求，不允许负偏离，投标时需生产厂家出具参数证明文件（加盖厂家鲜章）；</t>
  </si>
  <si>
    <t>打印一体机</t>
  </si>
  <si>
    <t>三合一：打印、复印、扫描；打印速度:33ppm(A4);35ppm(Letter);58ppm（A5长边）;首页打印时间:≤8.2秒;最大月打印量：25000 页;建议月打印量:250页到3000页;分辨率(dpi)：200x600 dpi：打印语言：PCL5e、PCL6、PS、PDF；处理器：600MHz；内存：256MB；双面打印:自动双面；显示屏：3.5 英寸触摸屏：U 盘打印；支持：支持安全打印;支持 Google 云打印;支持NFC功能:复印速度:33cpm(A4);35cpm(Letter):首页复印时间:平板小于10秒；ADF:小于11秒;复印分辨率最大600×600dpi;连续复印页数:1-99 页:缩放率:25%~400%;其他复印功能:身份证复印、票据复印、多页合一复印、克隆复印、海报复印、双面复印、逐份复印,扫描类型平板+ADF,双面扫描支持，24ppm（48ipm）:支持U盘扫描;扫描速度:24 ppm（A4）;25ppm(Letter);最大扫描尺寸：平板：216×297mm;ADF：216x356mm;扫描分辨率；平板：最大1200×1200dpi;ADF：最大600×600dpi;支持彩色扫描；扫描输出功能：扫描到 PC、邮件、FTP、U盘、IOS/Android设备：纸张输入容量;自动纸盒：250页;手动进纸器：1 页;纸张输出容量：120页。接口类型:高速USB2.0;有线网络:IEEE802.3 10/100Base-Tx;自动书稿器ADF容量:50页。</t>
  </si>
  <si>
    <t>扫描仪</t>
  </si>
  <si>
    <t>双面A4高速馈纸式扫描
扫描方式：彩色Cis(600 dpi)；黑色或者白色背景；扫描分辨率：100-600 ipm（1 dpi每步）和1200 dpi（软件），光学：300 dpi/600 dpi(自动转换)
扫描光源 ： LED；扫描速度：黑白；彩色同速扫描，A4纸200/300dpi单面:45 PPM 双面:90 PPM/功耗：最大（扫描） 35w以下 最小（待机） 8w 以下*自动检测；使用超声波传感器智能双张走纸检测装
图像压缩； JPEG，MH,MMR；黑白模式半色调：图象抖动，误差扩散；图像控制： 自动预览，自动重新扫描，自动亮度调节，多色滤色，动态阀值，纸张的白色底面，图像增强， 伽马值，自动分离。其他功能：长度控制，插入码检测（类型2,3，T）,控制纸检测，长纸扫描，双张进纸忽略；源文件纸张：单页进纸时48mm*54mm-216m*无限长 /0.04mm-0.5mm/20 g/m2-413 g/m2 多页进纸时（ADF）：48mm*54mm-216m*356mm  /0.04mm-0.5mm/20 g/m2-413 g/m2
文件卡片尺寸/厚度：85.6mm*54mm（ISO7810ID-1）/0.76mm*进纸托盘容量：最多可达100张 (80 g/m2, A4) 3张硬卡（ISO 7810ID-1）
外部尺寸 （宽深高）： 300mm*272mm*238mm；重量：4KG；支持操作系统：Windows XP(32位SP3或以_L/64tLSP2或以上)Windows Vista SP2(32/64位)Windows 7(32/64位) Windows 8(32/64位),Windows8.1(32/64位) Windows Server 2003 R2 SP2(32/64位) Windows Server 2008SP2(32/64位) Windows Server 2008R2 SPl(64位),Windows Server 2012(64位)接口类型： USB2.0，USB 数据线(1.5m)</t>
  </si>
  <si>
    <t>碎纸机</t>
  </si>
  <si>
    <t>可以碎光盘、回形针、信用卡，机身尺寸410×318×650mm，碎纸效果4×38mm，碎纸能力15张/次，连续碎纸40小时，每分钟可碎3.5米纸质垃圾。碎纸箱容积33升，内置碳化钢刀。</t>
  </si>
  <si>
    <t>热敏票据打印机</t>
  </si>
  <si>
    <t>疾速秒打，出纸利落 
200mm/s打印速度搭配150万次长寿命自动切刀，高速畅达，无需手撕，轻松应对打单高峰
IP42等级防护                     
防尘/防水/防虫,贴心防护,避免水质灰尘以及害虫进入打印机造成损耗
中英双语自检页直观易懂          
中英双语自检页打印人性化设计使用更直观易懂                        
汉字模式下为中文自检页,西文模式下为英文自检页
可适配环保纸                            
出厂可适配环保热敏票据纸, 清晰打印兼顾健康环保,效果更出众
内嵌电源适配器节省桌面空间                
电源适配器内嵌专用放置位,摆脱适配器的缠绕,支持一键快拆
打印方式：热敏式，自动切刀：半切切纸方式，150万次切刀寿命，通讯接口：USB+网口标配，打印速度：200mm/s，打印宽度：72mm,纸卷外径：最大82mm,分辨率：203DPI，装纸宽度：79.5mm,热敏片：150KM</t>
  </si>
  <si>
    <t>4</t>
  </si>
  <si>
    <t>台式计算机主机</t>
  </si>
  <si>
    <t>★1.品牌：2024年度中国区域IDC电脑销量排行前三品牌；
★2.类型：商用分体台式，出厂时间在1年以内的产品。主机未开封，配件要求全部出厂原装，以装箱清单、序列号官网查询结果或厂家配置确认函为准；
★3.CPU ：性能≥Intel i5-13500，主频≥2.5GHz，≥14核心20线程；
★4.主板：Intel B760系列及以上芯片组；
★5.内存：单根内存≥16G DDR5，双内存插槽；
★6.硬盘：单块硬盘≥512G NVMe M.2固态；
7.显卡：集成显卡；
8.声卡：集成声卡；
9.网卡：集成千兆网卡；
10.扩展槽：1个PCI-E*16、1个PCI-E*1槽位；
11.光驱、无线网卡及蓝牙模块：禁配；
12.机箱：容量≥13L，电源≥180W，预留3.5寸硬盘位+光驱位，预留SATA电源线、数据线，可直接加装3.5寸硬盘；
★13.主机后置 VGA+HDMI接口（非转接），后置≥4个USB接口，前置≥4个USB接口，（其中至少4个USB3.0 Gen1）接口数量可含USB Type-C；
14.键盘、鼠标：原厂防水键盘、抗菌鼠标；
★15.显示器：主机同品牌商用显示器，≥23寸，宽屏低蓝光护眼，VGA+HDMI接口，标配HDMI线、电源线（或外置电源）；
16.当新购主机显示器一套时，用HDMI连接。当新购单主机或单显示器时，单项须满足以上要求。</t>
  </si>
  <si>
    <t>50</t>
  </si>
  <si>
    <t>台式计算机显示器</t>
  </si>
  <si>
    <t>1.主机同品牌商用显示器，≥23寸，宽屏低蓝光护眼，VGA+HDMI接口，标配HDMI线、电源线（或外置电源）；
2.当新购主机显示器一套时，用HDMI连接。当新购单主机或单显示器时，单项须满足以上要求。</t>
  </si>
  <si>
    <t>三、消毒用品（192项）</t>
  </si>
  <si>
    <t>货品名称</t>
  </si>
  <si>
    <t>品牌名称</t>
  </si>
  <si>
    <t>规格型号</t>
  </si>
  <si>
    <t>预计年采购量</t>
  </si>
  <si>
    <t>碘酒</t>
  </si>
  <si>
    <t>乙醇含量为 46.0%+4.6%（V/V)，有效碘含量为20.0g/L+2.0g/L</t>
  </si>
  <si>
    <t>瓶</t>
  </si>
  <si>
    <t>84消毒液</t>
  </si>
  <si>
    <t>500g   装箱规格：30瓶/件</t>
  </si>
  <si>
    <t>皮肤手消毒液</t>
  </si>
  <si>
    <t>（1）规格：100ml（2）主要成分：醋酸氯己定0.45%-0.55% (w/v)；乙醇63%-75% (v/v)（3）装箱规格：100瓶/件</t>
  </si>
  <si>
    <t>免洗手消毒液III型</t>
  </si>
  <si>
    <t>（1）规格：500ml（2）主要成分：醋酸氯己定0.45%-0.55% (w/v) ；乙醇 63%-75% (v/v)（3）可杀灭肠道致病菌、化脓性球菌、致病性酵母菌、 医院感染常见细菌和分支杆菌</t>
  </si>
  <si>
    <t>泡沫型手消毒剂</t>
  </si>
  <si>
    <t>253ml 装箱规格48瓶/件</t>
  </si>
  <si>
    <t>碘伏消毒液</t>
  </si>
  <si>
    <t>（1）规格：60ml（2）以碘为主要有效成分的消毒液，有效碘含量为 4.5g/L－5.5g/L。可杀灭肠道致病菌、化脓性球菌、致病性 酵母菌和医院感染常见细菌（3）装箱规格：180瓶/件</t>
  </si>
  <si>
    <t>碘伏（络合碘）消毒液</t>
  </si>
  <si>
    <t>（1）规格：500ml（2）以碘为主要有效成分的消毒液，有效碘含量为 4.5g/L－5.5g/L。可杀灭肠道致病菌、化脓性球菌、 致病性 酵母菌和医院感染常见细菌（3）装箱规格：30瓶/件</t>
  </si>
  <si>
    <t>75%酒精消毒液</t>
  </si>
  <si>
    <t>（1）规格：500ml（2）乙醇为主要有效成分的消毒液，乙醇含量为 75% ±5%。（3）装箱规格：30瓶/件</t>
  </si>
  <si>
    <t>戊二醛消毒液</t>
  </si>
  <si>
    <t>戊二醛含量为1.8%-2.2%</t>
  </si>
  <si>
    <t>亘泽牌灭菌指示标签（覆膜）</t>
  </si>
  <si>
    <t>1、必须匹配现有标打系统，规格77*50mm。2、标贴使用复合纸材，既有牢固度又保证方便揭下；3、面纸有预切的易揭角，筒芯内径采用国家标准一英尺规格；4、标签含指示剂且覆膜设计，可对灭菌质量进行检测；5、因含化学灭菌指示剂，所投产品应具有安全评价报告备案凭证；</t>
  </si>
  <si>
    <t>器械清洗刷</t>
  </si>
  <si>
    <t>1、采用不锈钢金属丝和进口杜邦刷毛材质。2、刷毛吸水量低，硬度适中，不会损伤器械。 3、手感舒适，结构合理刷毛强度高，弹性佳。 4、管腔类清洗刷头前段有特殊工艺包裹处理，防止在刷洗过程中对管腔内壁的损伤，可有效进入管腔类器械内部进行全面清洁。</t>
  </si>
  <si>
    <t>中性多酶清洗剂</t>
  </si>
  <si>
    <r>
      <rPr>
        <sz val="12"/>
        <color theme="1"/>
        <rFont val="宋体"/>
        <charset val="134"/>
      </rPr>
      <t>1、不低于4种酶复合而成，其中包含高温酶，可活跃在60℃环境下，满足不同品牌清洗消毒机的温度参数要求。 2、无泡配方，无研磨剂，对器械温和无损伤，并且对各类材质的器械均适用。★3、配比浓度1：300-500，规格要求1L、2.5L、5L、10L，满足不同科室及设备需求。★4、产品感官不分层，无悬浮物，无沉淀，无异味、表观密度1.00±0.05g/ml、PH值6.5-7.5、无泡沫、低温高温均不分层，无结晶，不得检出荧光增白剂，总五氧化二磷为≤1.1%等。</t>
    </r>
    <r>
      <rPr>
        <b/>
        <sz val="12"/>
        <color theme="1"/>
        <rFont val="宋体"/>
        <charset val="134"/>
      </rPr>
      <t>（具有CMA权威机构测试报告）</t>
    </r>
    <r>
      <rPr>
        <sz val="12"/>
        <color theme="1"/>
        <rFont val="宋体"/>
        <charset val="134"/>
      </rPr>
      <t>★5、对蛋白质去除率为≥90%；对淀粉的去除率为≥60%；对脂肪的去除率≥50%，符合《医用清洗剂卫生标准》的要求。</t>
    </r>
    <r>
      <rPr>
        <b/>
        <sz val="12"/>
        <color theme="1"/>
        <rFont val="宋体"/>
        <charset val="134"/>
      </rPr>
      <t>（具有CMA权威机构测试报告）</t>
    </r>
    <r>
      <rPr>
        <sz val="12"/>
        <color theme="1"/>
        <rFont val="宋体"/>
        <charset val="134"/>
      </rPr>
      <t>★6、对人工模拟污染物去除率≥95%，符合《医用清洗剂卫生标准》的要求。</t>
    </r>
    <r>
      <rPr>
        <b/>
        <sz val="12"/>
        <color theme="1"/>
        <rFont val="宋体"/>
        <charset val="134"/>
      </rPr>
      <t>（具有CMA权威机构测试报告）</t>
    </r>
    <r>
      <rPr>
        <sz val="12"/>
        <color theme="1"/>
        <rFont val="宋体"/>
        <charset val="134"/>
      </rPr>
      <t>7、对血液和细菌混合物的去除率大于99%，符合《医用清洗剂卫生标准》的要求。8、对金属基本无腐蚀，可减少对器械的损害。</t>
    </r>
    <r>
      <rPr>
        <b/>
        <sz val="12"/>
        <color theme="1"/>
        <rFont val="宋体"/>
        <charset val="134"/>
      </rPr>
      <t>（具有CMA权威机构测试报告）</t>
    </r>
    <r>
      <rPr>
        <sz val="12"/>
        <color theme="1"/>
        <rFont val="宋体"/>
        <charset val="134"/>
      </rPr>
      <t>9、保质期≥2年。10、每批次随货检验报告，便于存档要求。</t>
    </r>
  </si>
  <si>
    <t>桶</t>
  </si>
  <si>
    <t>新器械润滑保护剂</t>
  </si>
  <si>
    <r>
      <rPr>
        <sz val="12"/>
        <color theme="1"/>
        <rFont val="宋体"/>
        <charset val="134"/>
      </rPr>
      <t>1、产品机洗配比＞1：200，并适用器械的手工润滑和各种清洗机润滑程序。 2、产品有效增强器械功能性，有效防止返锈，延长器械寿命。★3、润滑剂为无色、无毒、水溶性医用润滑油，并且具有良好的人体兼容性。★4、符合高温高压蒸汽、环氧乙烷和过氧化氢等离子体等灭菌因子穿透的要求。 5、广泛的材料兼容性，适用于各类手术器械和诊疗器械。★6、手工配制要求透明，可见润滑器械。★7、产品感官不分层，无悬浮物，无沉淀，无异味、表观密度1.00±0.1g/ml、配置后使用液PH中性、低温高温均不分层、无结晶，不含荧光增白剂，无锈蚀等。</t>
    </r>
    <r>
      <rPr>
        <b/>
        <sz val="12"/>
        <color theme="1"/>
        <rFont val="宋体"/>
        <charset val="134"/>
      </rPr>
      <t>（具有CMA权威机构提供测试报告）</t>
    </r>
    <r>
      <rPr>
        <sz val="12"/>
        <color theme="1"/>
        <rFont val="宋体"/>
        <charset val="134"/>
      </rPr>
      <t>★8、 润滑剂具备润滑功能的检验报告</t>
    </r>
    <r>
      <rPr>
        <b/>
        <sz val="12"/>
        <color theme="1"/>
        <rFont val="宋体"/>
        <charset val="134"/>
      </rPr>
      <t>（具有CMA权威机构提供测试报告）</t>
    </r>
    <r>
      <rPr>
        <sz val="12"/>
        <color theme="1"/>
        <rFont val="宋体"/>
        <charset val="134"/>
      </rPr>
      <t>。 9、产品使用后器械各部位润滑均匀，无白斑残留。 10、产品环保，所有成份均可生物降解。 11、产品稳定易保存，放置后无沉淀、不分层，保质期要求≥2年。</t>
    </r>
  </si>
  <si>
    <t>除锈除垢剂</t>
  </si>
  <si>
    <r>
      <rPr>
        <sz val="12"/>
        <color theme="1"/>
        <rFont val="宋体"/>
        <charset val="134"/>
      </rPr>
      <t>1、产品透明、配比1：5-10，规格1L,5L。2、★不含磷酸，产品环保，所有成分均可生物降解。</t>
    </r>
    <r>
      <rPr>
        <b/>
        <sz val="12"/>
        <color theme="1"/>
        <rFont val="宋体"/>
        <charset val="134"/>
      </rPr>
      <t>(具有CMA权威机构测试报告)</t>
    </r>
    <r>
      <rPr>
        <sz val="12"/>
        <color theme="1"/>
        <rFont val="宋体"/>
        <charset val="134"/>
      </rPr>
      <t>3、可迅速去除金属表面锈斑，并可渗透溶解碳酸盐等沉积物。4、★产品感官不分层，无悬浮物，无沉淀，无异味、表观密度1.00±0.1g/ml、PH值&lt;6.5、低温高温均不分层，无结晶，不含荧光增白剂，五氧化二磷≤1.1等。</t>
    </r>
    <r>
      <rPr>
        <b/>
        <sz val="12"/>
        <color theme="1"/>
        <rFont val="宋体"/>
        <charset val="134"/>
      </rPr>
      <t>（具有CMA权威机构测试报告）</t>
    </r>
    <r>
      <rPr>
        <sz val="12"/>
        <color theme="1"/>
        <rFont val="宋体"/>
        <charset val="134"/>
      </rPr>
      <t>5、对器械及设备水垢具有较好的去除作用，要求除锈除垢二合一。</t>
    </r>
  </si>
  <si>
    <t>压力蒸汽灭菌化学指示胶带</t>
  </si>
  <si>
    <t>1、要求具有较好的粘贴性，且不影响蒸汽的穿透。2、不应有残胶的脱落。3、符合压力蒸汽灭菌要求，变色清晰易判断。</t>
  </si>
  <si>
    <t>医用封包胶带</t>
  </si>
  <si>
    <t>1、适用于医用无纺布包、医用皱纹纸包以及灭菌棉布包等包装方式的手工封包。2、耐高温及抗湿性能极佳，不受高温高湿条件影响。3、采用天然纯木浆材料及医用级别标准粘胶，粘性强，撕落时无胶残留。4、产品规格18mm*50m。</t>
  </si>
  <si>
    <t>记录纸</t>
  </si>
  <si>
    <t>规格：210*140-20m材料：热敏原纸适用机型：光电(NIHON KOHDEN)ECG-9130/9110K/P 2350 SE-1201 1210/1215/1230/1260</t>
  </si>
  <si>
    <t>本</t>
  </si>
  <si>
    <t>过氧化氢灭菌剂</t>
  </si>
  <si>
    <t>1.140ml/瓶2.以过氧化氢为主要有效成分的消毒液，过氧化氢含量为55%~60%，可杀灭细胞芽孢。3.符合Q/MDWKJ05-2020执行标准。</t>
  </si>
  <si>
    <t>压力蒸汽灭菌包内化学指示卡</t>
  </si>
  <si>
    <t>1.产品在121C°暴露20min和132C°暴露 3min的条件下，符合《消毒技术规范》2.1.6.2 的要求。2.产品121C°暴露10min、117C°暴露20min、132C°暴露1min和128C°暴露3min的条件下，符合《消毒技术规范》2.1.6.2的要求。</t>
  </si>
  <si>
    <t>片</t>
  </si>
  <si>
    <t>压力蒸汽灭菌化学指示卡</t>
  </si>
  <si>
    <t>在134℃暴露240s条件下指示卡颜色由绿色变为黑色，在132℃暴露下180s条件下指示卡变色不完全，在137℃干烤30min条件下，指示卡颜色均未发生变化。符合Q/0303SXH022执行标准</t>
  </si>
  <si>
    <t>复方碘酊消毒液</t>
  </si>
  <si>
    <t>（1）规格：500ml（2）功能主治：用于皮肤感染和消毒（3）剂型：酊剂（4）成份：本品每毫升含主要成份碘 20 毫克，辅料 为碘化钾、乙醇及水（5）性状：该品为红棕色澄清液体；有碘与乙醇的特臭（6）装箱规格：30瓶/件</t>
  </si>
  <si>
    <t>抗菌洗手液</t>
  </si>
  <si>
    <t>（1）规格：1000ml（2）剂型：剂型为液体（3）主要有效成分及含量：聚六亚甲基双胍 1.0-4.5% (g/L)（4）杀灭微生物类别：对大肠杆菌、黄色葡萄球菌、白色念珠菌有较强抑菌作用和杀菌作用（5）装箱规格：12瓶/件</t>
  </si>
  <si>
    <t>过氧化氢抑菌洗剂</t>
  </si>
  <si>
    <t>（1）规格：500ml（2）主要成份：过氧化氢（3）性状：本品为无色澄明液体；无臭或有类似臭氧 的臭气；遇氧化物或还原物即迅速分解并发生泡沫，遇光易变质（4）装箱规格：30瓶/件</t>
  </si>
  <si>
    <t>天然皂液</t>
  </si>
  <si>
    <t>500ML 装箱规格：25瓶/件</t>
  </si>
  <si>
    <t>擦手纸</t>
  </si>
  <si>
    <t>（1）尺寸：225mm*215mm（2）层数：单层（3）成分：原生木浆（4）装箱规格：20包/件</t>
  </si>
  <si>
    <t>灭菌指示包装袋</t>
  </si>
  <si>
    <t>200mm*350mm 装箱规格：(570 个/卷)</t>
  </si>
  <si>
    <t>一次性医用包布</t>
  </si>
  <si>
    <t>单层无带 无纺布 装箱规格：130块/箱</t>
  </si>
  <si>
    <t>单层无带 无纺布 装箱规格：200块/箱</t>
  </si>
  <si>
    <t>单层无带 无纺布 装箱规格：800块/箱</t>
  </si>
  <si>
    <t>单层无带 无纺布 装箱规格：500块/箱</t>
  </si>
  <si>
    <t>（1）规格：100ml（2）乙醇为主要有效成分的消毒液，乙醇含量为 75% ±5%（3）装箱规格：180瓶/件</t>
  </si>
  <si>
    <t>BD 测试包</t>
  </si>
  <si>
    <t>115*125mm 装箱规格：50只/件</t>
  </si>
  <si>
    <t>过氧化氢等离子灭菌指示包装袋（卷）</t>
  </si>
  <si>
    <t>规格：100mm*100m</t>
  </si>
  <si>
    <t>规格：150mm*100m 装箱规格：2卷/件</t>
  </si>
  <si>
    <t>低温等离子体灭菌器专用卡匣</t>
  </si>
  <si>
    <t>剂型：液体100/200 RFID  装箱规格：5卡匣一盒，适用于老肯牌灭菌器专用</t>
  </si>
  <si>
    <t>匣</t>
  </si>
  <si>
    <t>类型：  蒸汽灭菌19mm*50m 装箱规格：50卷/件</t>
  </si>
  <si>
    <t>消毒液 95%</t>
  </si>
  <si>
    <t>（1）规格：500ml（2）成分：乙醇含量为 95%+5%/95%-5% ( V/V) （3）装箱规格：30瓶/件</t>
  </si>
  <si>
    <t>中药液包装用复合膜</t>
  </si>
  <si>
    <t>（1）规格：2 卷/套（2）PE 材质 (食品包装级)（3）装箱规格：2套/件</t>
  </si>
  <si>
    <t>液体石蜡</t>
  </si>
  <si>
    <t>450ml</t>
  </si>
  <si>
    <t>规格：200mm*100m 装箱规格：2卷/件</t>
  </si>
  <si>
    <t>泡腾消毒片</t>
  </si>
  <si>
    <t>（1）规格：100 片/瓶 （2） 剂型：片剂 （3） 主要成分：以二氯异氰尿酸钠为主要有效成分的 消毒片，有效氯含量为 450 mg/片— 550mg/片（4）可杀灭肠道致病菌、化脓性球菌、致病性酵母 菌和细菌芽孢，并能灭活病毒（5）装箱规格：100瓶/件</t>
  </si>
  <si>
    <t>多酶清洗液</t>
  </si>
  <si>
    <t>主要成份：蛋白酶、淀粉酶、脂肪酶、果胶酶、 纤维素酶等多种酶和表面活性剂复合配制。装箱规格：18瓶/件</t>
  </si>
  <si>
    <t>ME-压力蒸汽灭菌生物指示剂</t>
  </si>
  <si>
    <t>20支/盒</t>
  </si>
  <si>
    <t>软皂</t>
  </si>
  <si>
    <t>（1）规格：500g（2）为黄白色、黄棕色或黄绿色、透 明或半透明、均匀、黏滑的软块；微有特臭；水溶液遇酚酞指示液 显碱性反应</t>
  </si>
  <si>
    <t>白凡士林</t>
  </si>
  <si>
    <t>规格：500ml 装箱规格：40瓶/箱</t>
  </si>
  <si>
    <t>床头走廊挂架</t>
  </si>
  <si>
    <t>规格：AK-2</t>
  </si>
  <si>
    <t>喷雾型润滑剂</t>
  </si>
  <si>
    <t>（1）规格：400ml（2）高级矿物油润滑防锈剂（3）蒸汽可完全穿透，蒸汽灭菌和环氧乙烷灭菌适用（4）无需稀释，直接喷洒（5）装箱规格：12瓶/件</t>
  </si>
  <si>
    <t>医用吸水布</t>
  </si>
  <si>
    <t>（1）规格：30CM*50CM（2）灭菌擦手纸多层（3）装箱规格：500张/件</t>
  </si>
  <si>
    <t>（1）规格：2卷/套（2）PE材质(食品包装级)（3）装箱规格：卷/包</t>
  </si>
  <si>
    <t>一次性床单/ 被套</t>
  </si>
  <si>
    <t>无纺布材料并经过灭菌 装箱规格：240条/箱</t>
  </si>
  <si>
    <t>十二导心电图专用记录纸</t>
  </si>
  <si>
    <t>（1）规格：210mm*30mm（2）原浆纸加热反应涂料（3）装箱规格：100卷/件</t>
  </si>
  <si>
    <t>灭菌指示包装袋(成型袋)</t>
  </si>
  <si>
    <t>规格：300mm*550mm</t>
  </si>
  <si>
    <t>规格：150mm*300mm</t>
  </si>
  <si>
    <t>规格：300mm*350mm</t>
  </si>
  <si>
    <t>规格：300mm*600mm</t>
  </si>
  <si>
    <t>规格：300mm*500mm</t>
  </si>
  <si>
    <t>规格：75mm*200mm</t>
  </si>
  <si>
    <t>规格：100mm*200mm</t>
  </si>
  <si>
    <t>规格：75mm*250mm</t>
  </si>
  <si>
    <t>规格：100mm*250mm</t>
  </si>
  <si>
    <t>134压力蒸汽灭菌化学指示卡</t>
  </si>
  <si>
    <t>IG1342 装箱规格：200片/盒/36盒/件</t>
  </si>
  <si>
    <t>PHV4 过氧化氢离子体灭菌化学验证装置</t>
  </si>
  <si>
    <t>符合国家、行业标准</t>
  </si>
  <si>
    <t>PH1346型压力蒸汽灭菌过程化学验证装置</t>
  </si>
  <si>
    <t>卫生湿巾</t>
  </si>
  <si>
    <t>100 片/包 装箱规格：24包/件</t>
  </si>
  <si>
    <t>血透机用柠檬酸消毒液(50%）</t>
  </si>
  <si>
    <t>5L 装箱规格：4桶/件</t>
  </si>
  <si>
    <t>血透机专用次氯酸钠消毒液</t>
  </si>
  <si>
    <t>2.5L</t>
  </si>
  <si>
    <t>一次性塑料奶瓶</t>
  </si>
  <si>
    <t>（1）容量： 100ML（2）塑料品种：PP 装箱规格：450个/件</t>
  </si>
  <si>
    <t>病历夹</t>
  </si>
  <si>
    <t>材质：ABS</t>
  </si>
  <si>
    <t>干手纸盒</t>
  </si>
  <si>
    <t>壁挂式</t>
  </si>
  <si>
    <t>过氧化氢快速判读式生物指示剂</t>
  </si>
  <si>
    <t>（1）装箱规格：30个/包（2）生物监测阴性判读时间24分钟，判读时间短，可实现物品流转的无缝连接（3）菌片为嗜热脂肪杆菌芽孢，符合ISO11138标准，结果稳定，安全可靠（4）安瓿瓶中内含芽孢生长所需充足的培养液和非荧光底物（5）配有专门的生物指示物挤碎器，便于操作，方便操作，避免在挤碎过程操作人员受伤（6）可连接3M 质量控制系统，实时显示孔位插入状况，和剩余培养时间，实现自动传输并获取生物监测结果，为器械放行和手术室无缝链接提供保障，避免了因没有及时记录，移动测试管等认为错误操作造成得判断失误（7）具备程序自动检测功能及智能报警功能，拥有技术专利保护，独特的产品结构（8）阳性对照管报阳性时间约5min，阳性对照管判读时间快，可以节约孔位，提高使用效率（9）具有国家第三方检验报告，性能保障，有效期长，使用和存储方便（10）具有了生物指示物与灭菌器的兼容报告（11）能提供生物指示物产品保护</t>
  </si>
  <si>
    <t>低温等离子灭菌器专用过氧化氢灭菌剂</t>
  </si>
  <si>
    <t>140ml  装箱规格：2瓶/盒，适用于凯斯普灭菌器专用。</t>
  </si>
  <si>
    <t>洞巾</t>
  </si>
  <si>
    <t>60*60 装箱规格：1000块/箱</t>
  </si>
  <si>
    <t>200mm*250mm</t>
  </si>
  <si>
    <t>200mm*500mm</t>
  </si>
  <si>
    <t>150mm*250mm</t>
  </si>
  <si>
    <t>150mm*650mm</t>
  </si>
  <si>
    <t>150mm*600mm</t>
  </si>
  <si>
    <t>75mm*380mm</t>
  </si>
  <si>
    <t>75mm*250mm</t>
  </si>
  <si>
    <t>100mm*300mm</t>
  </si>
  <si>
    <t>300mm*400mm</t>
  </si>
  <si>
    <t>300mm*450mm</t>
  </si>
  <si>
    <t>300mm*500mm</t>
  </si>
  <si>
    <t>300mm*550mm</t>
  </si>
  <si>
    <t>300mm*300mm</t>
  </si>
  <si>
    <t>150mm*380mm</t>
  </si>
  <si>
    <t>100mm*380mm</t>
  </si>
  <si>
    <t>100mm*100mm</t>
  </si>
  <si>
    <t>200mm*100mm</t>
  </si>
  <si>
    <t>150mm*200mm</t>
  </si>
  <si>
    <t>100mm*30mm</t>
  </si>
  <si>
    <t>100mm*40mm</t>
  </si>
  <si>
    <t>100mm*65mm</t>
  </si>
  <si>
    <t>100mm*100m</t>
  </si>
  <si>
    <t>150mm*100m</t>
  </si>
  <si>
    <t>250mm*100m</t>
  </si>
  <si>
    <t>75mm*100m</t>
  </si>
  <si>
    <t>300mm*100m</t>
  </si>
  <si>
    <t>200mm*200m</t>
  </si>
  <si>
    <t>75mm*200m</t>
  </si>
  <si>
    <t>100mm*200m</t>
  </si>
  <si>
    <t>100mm*300m</t>
  </si>
  <si>
    <t>极速生物综合挑战测试包</t>
  </si>
  <si>
    <t>（1）装箱规格：24包/件（2）一次性测试包性能符合WS310和AAMI ST79的标准要求，符合国内标准规范（3）内含生物指示物和化学指示物，综合挑战包，可同时进行化学监测和生物监测，便于留档管理（4）生物监测阴性结果判读时间24分钟，可实现器械流转的无缝衔接，降低提前放行和召回成本（5）化学指示物为第五类综合指示物，化学指示物防水设计，化学指示物为移动式判读设计，拟合生物指示物性能，有效监测灭菌关键参数，避免受冷凝水影响，监测结果准确，结果判读简便，一目了然（6）有配套的阅读器和生物生物指示物挤碎器，方便操作和使用（7）室温保存条件，方便存储和使用（8）具有国家第三方检验报告，产品质量稳定，符合国家要求（9）菌片为嗜热脂肪杆菌芽孢，符合ISO11138标准（10）安瓿瓶中内含芽孢生长所需充足的培养液和非荧光底物（11）内置安瓿瓶挤装置，可以在培养孔内挤碎，便于挤碎，使用安全，最大程度降低玻璃刺伤，培养液外泄风险（12）独特的芽孢载体设计，芽孢正对荧光检测装置，可最大程度提高荧光信号传递效率，提高荧光读取效率（13）须可和3M 宙斯盾系统相连，数字化管理，方便查阅历史数据</t>
  </si>
  <si>
    <t>手消液挂架</t>
  </si>
  <si>
    <t>过氧化氢低温等离子灭菌化学指示胶带</t>
  </si>
  <si>
    <t>20mm*30m   装箱规格：1卷/盒</t>
  </si>
  <si>
    <t>过氧化氢低温等离子体灭菌化学指示卡</t>
  </si>
  <si>
    <t>IB0503 装箱规格：200片/盒 20盒/件</t>
  </si>
  <si>
    <t>戊二醛浓度指示卡</t>
  </si>
  <si>
    <t>L-2 型</t>
  </si>
  <si>
    <t>过氧乙酸消毒液</t>
  </si>
  <si>
    <t>压力蒸汽灭菌化学指示标签</t>
  </si>
  <si>
    <t>L3101 装箱规格：1200片/包 100包/件</t>
  </si>
  <si>
    <t>灭菌指示包装袋（卷）</t>
  </si>
  <si>
    <t>200mm*320mm 装箱规格：3000只/件</t>
  </si>
  <si>
    <t>只</t>
  </si>
  <si>
    <t>氯己定醇皮肤消毒液</t>
  </si>
  <si>
    <t>60ml</t>
  </si>
  <si>
    <t>络合氯</t>
  </si>
  <si>
    <t>规格：3L</t>
  </si>
  <si>
    <t>灭菌指示包装袋(卷)</t>
  </si>
  <si>
    <t>规格：(40*7.5) *100mm</t>
  </si>
  <si>
    <t>小号篮筐</t>
  </si>
  <si>
    <t>535mm*380mm*100mm</t>
  </si>
  <si>
    <t>精密网筐</t>
  </si>
  <si>
    <t>210mm*150mm*40mm</t>
  </si>
  <si>
    <t>侧面冲孔筐(清洗篮)</t>
  </si>
  <si>
    <t>480mm*250mm*50mm</t>
  </si>
  <si>
    <t>240mm*250mm*50mm</t>
  </si>
  <si>
    <t>带盖焊网筐成套配置</t>
  </si>
  <si>
    <t>450mm*180mm*45mm</t>
  </si>
  <si>
    <t>带盖焊网筐成套</t>
  </si>
  <si>
    <t>600mm*120mm*80mm</t>
  </si>
  <si>
    <t>DZ10152R 带盖焊网筐成套配置</t>
  </si>
  <si>
    <t>455mm*90mm*45mm</t>
  </si>
  <si>
    <t>DZ10153R 带盖焊网筐成套配置</t>
  </si>
  <si>
    <t>280mm*120mm*45mm</t>
  </si>
  <si>
    <t>硅胶垫</t>
  </si>
  <si>
    <t>定制 550*570*19</t>
  </si>
  <si>
    <t>灭菌指示标签（追溯标签）</t>
  </si>
  <si>
    <t>规格：AHII65*50，适用于蓝鹰追溯系统</t>
  </si>
  <si>
    <t>规格：BHII77*50，适用于蓝鹰追溯系统</t>
  </si>
  <si>
    <t>低温封口测试卡</t>
  </si>
  <si>
    <t>AQ7204</t>
  </si>
  <si>
    <t>高温封口测试卡</t>
  </si>
  <si>
    <t>AQ7202</t>
  </si>
  <si>
    <t>病理标本袋</t>
  </si>
  <si>
    <t>1采用复合材料压缩而成，性能优越，有效抵抗化学试剂侵烛、耐磨耐率。2立体结构能有效固定组织。3.无色透明，袋底无皱稻设计利于观察、可站式，方便拿取杜绝遗漏小小标本所造成的不可晚回的损失。4方便多次开启的拉锁式封口，封闭紧密无渗漏。5.选用优质中性粒子材料精制而成，盛放标本不会改变其理化性质，确保检验结果的准确。</t>
  </si>
  <si>
    <t>1采用复合材料压缩而成，性能优越，有效抵抗化学试剂侵烛、耐磨耐率。2立体结构能有效固定组织。3.无色透明，袋底无皱稻设计利于观察、可站式，方便拿取杜绝遗漏小小标本所造成的不可晚回的损失。4.方便多次开启的拉锁式封口，封闭紧密无渗漏。5.选用优质中性粒子材料精制而成，盛放标本不会改变其理化性质，确保检验结果的准确。</t>
  </si>
  <si>
    <t>屏风</t>
  </si>
  <si>
    <t>支管材质：不锈钢钢管屏风面料：高档防水布料 产品工艺：焊接，螺丝安装 产品特点：加厚钢管，可移动 适用范围：医院，诊所，药材室等</t>
  </si>
  <si>
    <t>腔镜专用杜邦毛刷</t>
  </si>
  <si>
    <t>腔镜刷，用于腔镜器械清洗使用，尺寸可定制</t>
  </si>
  <si>
    <t>呼吸管道杜邦毛刷</t>
  </si>
  <si>
    <t>雅诗吉牌二氧化氯消毒片</t>
  </si>
  <si>
    <t>二氧化氯（CLO2）五步碘量法含量为10%±1%(W/W)</t>
  </si>
  <si>
    <t>雅诗吉牌二氧化氯消毒粉
（食品专用）</t>
  </si>
  <si>
    <t>袋</t>
  </si>
  <si>
    <t>雅诗吉牌二氧化氯消毒粉</t>
  </si>
  <si>
    <t>二氧化氯（CLO2）五步碘量法含量为10%±2%(W/W)</t>
  </si>
  <si>
    <t>二氧化氯（CLO2）五步碘量法含量为10%±3%(W/W)</t>
  </si>
  <si>
    <t>二氧化氯（CLO2）五步碘量法含量为10%±4%(W/W)</t>
  </si>
  <si>
    <t>雅诗吉牌二氧化氯消毒液（喷剂）</t>
  </si>
  <si>
    <t>二氧化氯（CLO2）90-110mg/L</t>
  </si>
  <si>
    <t>雅诗吉牌二氧化氯消毒液（桶装）</t>
  </si>
  <si>
    <t>二氧化氯（CLO2）90-111mg/L</t>
  </si>
  <si>
    <t>甘水湖牌抑菌剂</t>
  </si>
  <si>
    <t>主要由符合规定的甲酚皂、乙醇、二氧化硅、氧化锌组成。固体为白色至黄色的粉末，液体透明，无分层无沉淀，无外来杂质。</t>
  </si>
  <si>
    <t>朗力慢失TM消毒凝胶</t>
  </si>
  <si>
    <t>主要由甲醇及多聚物、凡士林、羊毛脂、聚乙二醇、蓝色色水及羧甲基纤维素组成</t>
  </si>
  <si>
    <t>朗力牌（II型）抑菌液（FC）</t>
  </si>
  <si>
    <t>主要由符合要求的乙醇、甲酚组成</t>
  </si>
  <si>
    <t>朗力牌（I型）抑菌液（CP）</t>
  </si>
  <si>
    <t>主要由符合要求的乙醇、右旋樟脑、对氯间二甲基苯酚及甘油组成，无色至淡黄色液体，具有芳香味</t>
  </si>
  <si>
    <t>朗力生物 碘酚抑菌液</t>
  </si>
  <si>
    <t>由符合要求的碘、碘化钾、苯酚及甘油组成，棕黄色至褐色透明液体</t>
  </si>
  <si>
    <t>朗力生物1%次氯酸钠消毒液</t>
  </si>
  <si>
    <t>主要由符合要求的次氯酸钠、纯化水、烷基磺酸钠及氢氧化钠组成，微黄色溶液，有似氯气的气味。有效氯0.75%-1.05%</t>
  </si>
  <si>
    <t>朗力生物3%次氯酸钠消毒液</t>
  </si>
  <si>
    <t>主要由符合要求的次氯酸钠、纯化水、烷基磺酸钠及氢氧化钠组成，微黄色溶液，有似氯气的气味。有效氯2.25%-3.15%</t>
  </si>
  <si>
    <t>朗力生物复合碘抑菌液</t>
  </si>
  <si>
    <t>主要由符合要求的碘、碘化钾及甘油组成，黄棕色粘稠液体，具碘的特臭，有效碘含量：8-10g/L</t>
  </si>
  <si>
    <t>朗力生物无砷失活抑菌剂</t>
  </si>
  <si>
    <t>朗宁 抑菌剂</t>
  </si>
  <si>
    <t>主要由符合要求的氢氧化钙、碘仿、甘油、氧化锌及葡萄糖酸氯己定组成，固体为黄色至黄棕色的粉末，液体透明，无分层无沉淀，无外来杂质</t>
  </si>
  <si>
    <t>康齿宁含漱液</t>
  </si>
  <si>
    <t>主要有效成份及含量
硼砂(以硼酸计0.05-0.1%)、丁香酚、冰片</t>
  </si>
  <si>
    <t>灭菌包装袋</t>
  </si>
  <si>
    <t>1、袋身空白处，方便记录消毒日期等;
2、袋身标有5cm的刻度线，裁剪更准确更方便;
3、采用符合质量标准的医用透析纸;
4、采用无毒安全的水性油墨，不同于一般的油性颜
料，显示清晰稳定;
5、宽度和米数足数;
6、透气性和消毒效果好，封口不崩裂。</t>
  </si>
  <si>
    <t>多聚甲醛抑菌膏</t>
  </si>
  <si>
    <t>主要由符合要求的多聚甲醛组成，其有效含量在15%-60%之间</t>
  </si>
  <si>
    <t>口腔抑菌膏</t>
  </si>
  <si>
    <t>浅黄色膏体，醋酸氯己定含量0.4%</t>
  </si>
  <si>
    <t>碘仿</t>
  </si>
  <si>
    <t>主要成分为碘仿，含量﹥97%</t>
  </si>
  <si>
    <t>干髓抑菌糊剂</t>
  </si>
  <si>
    <t>甲醛甲酚溶液</t>
  </si>
  <si>
    <t>主要由符合要求的乙醇和甲酚组成，棕黄色透明液体，甲酚含量在24%-30%之间</t>
  </si>
  <si>
    <t>口腔抑菌膏（牙周软膏）</t>
  </si>
  <si>
    <t>全景机固定咬合膜</t>
  </si>
  <si>
    <t>产品材质：PE材质，尺寸:长114mm头宽25mm尾宽35mm</t>
  </si>
  <si>
    <t xml:space="preserve">
1、袋身空白处，方便记录消毒日期等;
2、袋身标有5cm的刻度线，裁剪更准确更方便;
3、采用符合质量标准的医用透析纸;
4、采用无毒安全的水性油墨，不同于一般的油性颜
料，显示清晰稳定;
5、宽度和米数足数;
6、透气性和消毒效果好，封口不崩裂，质量和价格
都具有极大的竞争优势。</t>
  </si>
  <si>
    <t xml:space="preserve">
1、袋身空白处，方便记录消毒日期等;
2、袋身标有5cm的刻度线，裁剪更准确更方便;
3、采用符合质量标准的医用透析纸;
4、采用无毒安全的水性油墨，不同于一般的油性颜
料，显示清晰稳定;
5、宽度和米数足数;
7、透气性和消毒效果好，封口不崩裂，质量和价格
都具有极大的竞争优势。</t>
  </si>
  <si>
    <t xml:space="preserve">
1、袋身空白处，方便记录消毒日期等;
2、袋身标有5cm的刻度线，裁剪更准确更方便;
3、采用符合质量标准的医用透析纸;
4、采用无毒安全的水性油墨，不同于一般的油性颜
料，显示清晰稳定;
5、宽度和米数足数;
8、透气性和消毒效果好，封口不崩裂，质量和价格
都具有极大的竞争优势。</t>
  </si>
  <si>
    <t xml:space="preserve">
1、袋身空白处，方便记录消毒日期等;
2、袋身标有5cm的刻度线，裁剪更准确更方便;
3、采用符合质量标准的医用透析纸;
4、采用无毒安全的水性油墨，不同于一般的油性颜
料，显示清晰稳定;
5、宽度和米数足数;
9、透气性和消毒效果好，封口不崩裂，质量和价格
都具有极大的竞争优势。</t>
  </si>
  <si>
    <t>碘仿纱布湿巾</t>
  </si>
  <si>
    <t>产品组成
本产品由医用脱脂棉纱布、碘仿、乙醇、甘油制成。
产品形状
本品为淡黄色、湿状、具有抑菌、防腐性能。</t>
  </si>
  <si>
    <t>除丁克溶液</t>
  </si>
  <si>
    <t>由符合规定的四氯乙烯、木馏油、香茅醇组成，其中四氯乙烯的含量不少于95%</t>
  </si>
  <si>
    <t>朗力生物®木馏油抑菌液</t>
  </si>
  <si>
    <t>为无色或淡黄色的油状液，有窜透性烟臭，其中愈创木酚的含量大于23%</t>
  </si>
  <si>
    <t>贝诺齿博士 氢氧化钙抑菌剂</t>
  </si>
  <si>
    <t>由葡萄糖酸氯己定和氢氧化钙组成，其中氢氧化钙的含量在36%-99%之间</t>
  </si>
  <si>
    <t>丁香油</t>
  </si>
  <si>
    <t>淡黄色或无色的澄明油状物，其中丁香酚的含量不低于85%</t>
  </si>
  <si>
    <t>百喜特 物体表面消毒剂（即用型）</t>
  </si>
  <si>
    <t>广谱快速:五分钟杀灭19种常见致病菌,灭菌率99.99%复合季铵盐配方,不含酚和醛,可生物降解安全温和:温和无毒，无刺激性气味,对人体安全无毒
使用方便:即开即用无需稀释</t>
  </si>
  <si>
    <t>甘油</t>
  </si>
  <si>
    <t>医用纯甘油；甘油含量95%-100%，500ml,可用作溶剂、润滑剂、保湿剂，也可用于化妆品及外用软膏或栓剂等。</t>
  </si>
  <si>
    <t>55*310mm</t>
  </si>
  <si>
    <t>75*310mm</t>
  </si>
  <si>
    <t>过氧化氢消毒液</t>
  </si>
  <si>
    <t>过氧化氢有效成分含量为7.05-7.95%，使用范围：用于室内空气消毒；可灭杀空气中常见的细菌</t>
  </si>
  <si>
    <t>无纺布膏药底布</t>
  </si>
  <si>
    <t>一次性使用离心管</t>
  </si>
  <si>
    <t>10ml尖底螺旋盖</t>
  </si>
  <si>
    <t>一次性床单/被套</t>
  </si>
  <si>
    <t>无纺布材料并经过灭菌；装箱规格：160 条/箱</t>
  </si>
  <si>
    <t>过氧化氢等离子灭菌指示包装袋</t>
  </si>
  <si>
    <t>300mm*200mm</t>
  </si>
  <si>
    <t>L-1型消毒剂浓度试纸</t>
  </si>
  <si>
    <t>适用于含氯消毒剂有效浓度检测，检测有效氯浓度范围为0-2000mg/L</t>
  </si>
  <si>
    <t>医疗专用记录纸</t>
  </si>
  <si>
    <t>规格：210*140-20M（有格）；打印纸材质：热敏纸；克重：70g</t>
  </si>
  <si>
    <t>四、布草被服（77项）</t>
  </si>
  <si>
    <t>年采购量预算</t>
  </si>
  <si>
    <t>急救护士帽</t>
  </si>
  <si>
    <t>（1）按黔卫健函〔2022〕2号文件文件要求订制款式（2）35%棉、65%涤</t>
  </si>
  <si>
    <t>顶</t>
  </si>
  <si>
    <t>急救马甲</t>
  </si>
  <si>
    <t>（1）按黔卫健函〔2022〕2号文件文件要求订制款式（2）大红色</t>
  </si>
  <si>
    <t>件</t>
  </si>
  <si>
    <t>领带</t>
  </si>
  <si>
    <t>（1）按黔卫健函〔2022〕2号文件文件要求订制款式（2）仿毛</t>
  </si>
  <si>
    <t>0</t>
  </si>
  <si>
    <t>秋装冲锋衣</t>
  </si>
  <si>
    <t>（1）按黔卫健函〔2022〕2号文件文件要求定制款式（2）大红色外壳+抓绒内胆（3）聚酰胺纤维+摇粒绒</t>
  </si>
  <si>
    <t>秋装西裤</t>
  </si>
  <si>
    <t>（1）按黔卫健函〔2022〕2号文件文件要求定制款式（2）厚款（藏青色（3）仿毛</t>
  </si>
  <si>
    <t>秋装长袖衬衣（行政）</t>
  </si>
  <si>
    <t>秋装长袖衬衣（医护）</t>
  </si>
  <si>
    <t>西服外套</t>
  </si>
  <si>
    <t>（1）按黔卫健函〔2022〕2号文件文件要求订制款式（2）仿毛（3）厚款（4）颜色：藏青色</t>
  </si>
  <si>
    <t>夏装短袖衬衣（行政）</t>
  </si>
  <si>
    <t>（1）按黔卫健函〔2022〕2号文件文件要求定制款式（2）35%棉、65%涤（3）颜色：蓝色、白色</t>
  </si>
  <si>
    <t>夏装短袖衬衣（医护）</t>
  </si>
  <si>
    <t>（1）按黔卫健函〔2022〕2号文件文件要求订制款式（2）35%棉、65%涤（3）颜色：蓝色、白色</t>
  </si>
  <si>
    <t>夏装西裤</t>
  </si>
  <si>
    <t>（1）按黔卫健函〔2022〕2号文件文件要求定制款式（2）仿毛薄款（3）颜色：藏青色</t>
  </si>
  <si>
    <t>羽绒服冬装（外壳+内胆）</t>
  </si>
  <si>
    <t>（1）按黔卫健函〔2022〕2号文件文件要求订制款式（2）大红色外壳+羽绒内胆（3）聚酰胺纤维+白鸭绒</t>
  </si>
  <si>
    <t>病员服</t>
  </si>
  <si>
    <t>（1）尺码：S～XXXXL（2）定制款式（3）定制颜色(含印字）（4）长袖、短袖（5）100%纯棉</t>
  </si>
  <si>
    <t>（1）尺码：S～XXXXL（2）定制款式（3）定制颜色(含印字）（4）长袖、短袖（5）35%棉、65%涤</t>
  </si>
  <si>
    <t>被套</t>
  </si>
  <si>
    <t>（1）尺寸：长250cm*宽160cm（2）CVC缎条漂白布、花布(含院徽、印字）（3）50%棉、50%涤</t>
  </si>
  <si>
    <t>床</t>
  </si>
  <si>
    <t>（1）尺寸：长260cm*宽170cm（2）白布(含院徽、印字）（3）100%纯棉40支纱</t>
  </si>
  <si>
    <t>床单</t>
  </si>
  <si>
    <t>（1）尺寸：长260cm*宽180cm（2）CVC缎条漂白布、花布(含院徽、印字）（3）50%棉、50%涤</t>
  </si>
  <si>
    <t>（1）尺寸：长270cm*宽180cm（2）白布(含院徽、印字）（3）100%纯棉40支纱</t>
  </si>
  <si>
    <t>枕套</t>
  </si>
  <si>
    <t>（1）尺寸：长80cm*宽50cm （2）CVC缎条漂白布、花布(含院徽、印字）（3）50%棉、50%涤</t>
  </si>
  <si>
    <t>（1）尺寸：长80cm*宽50cm（2）白布(含院徽、印字）（3）100%纯棉40支纱</t>
  </si>
  <si>
    <t>护士分体工作服（冬装）</t>
  </si>
  <si>
    <t>（1）尺码：S～XXXXL（2）定制款式（3）定制颜色(含印字）（4）35%棉、65%涤</t>
  </si>
  <si>
    <t>护士分体工作服（夏装）</t>
  </si>
  <si>
    <t>手术室分体服</t>
  </si>
  <si>
    <t>护士短袖工作服</t>
  </si>
  <si>
    <t>护士长裤</t>
  </si>
  <si>
    <t>（1）尺码：S～XXXXL（2）35%棉、65%涤（3）颜色：白色</t>
  </si>
  <si>
    <t>护士长袖工作服</t>
  </si>
  <si>
    <t>（1）尺码：S～XXXXL（2）35%棉、65%涤（3）颜色：白色(含印字）</t>
  </si>
  <si>
    <t>男女医生短袖工作服</t>
  </si>
  <si>
    <t>男女医生长袖工作服</t>
  </si>
  <si>
    <t>全包围手术衣</t>
  </si>
  <si>
    <t>（1）尺码：S～XXXXL（2）面料：100%纯棉纱卡（3）全封闭式（4）颜色：绿色</t>
  </si>
  <si>
    <t>手术帽</t>
  </si>
  <si>
    <t>（1）100%纯棉（2）颜色：白色、绿色</t>
  </si>
  <si>
    <t>洗手衣（短袖、中袖、长袖）</t>
  </si>
  <si>
    <t>（1）尺码：S～XXXXL（2）35%棉、65%涤（3）颜色：蓝色/墨绿色</t>
  </si>
  <si>
    <t>（1）尺码：S～XXXXL（2）100％纯棉（3）定制款式、定制颜色</t>
  </si>
  <si>
    <t>后勤工作服（冬装）</t>
  </si>
  <si>
    <t>（1）尺码：S～XXXXL（2）外壳+内胆（棉服）（3）材质：外壳100％水洗棉，内胆（4）定制款式、定制颜色(含印字）</t>
  </si>
  <si>
    <t>后勤工作服（夏装）</t>
  </si>
  <si>
    <t>（1）尺码：S～XXXXL（2）材质：100％水洗棉、薄牛仔（3）定制款式、定制颜色(含印字）</t>
  </si>
  <si>
    <t>护士孕妇装（夏）</t>
  </si>
  <si>
    <t>护士孕妇装（冬）</t>
  </si>
  <si>
    <t>医生孕妇装（夏）</t>
  </si>
  <si>
    <t>医生孕妇装（冬）</t>
  </si>
  <si>
    <t>新款男女医生工作服（长袖）</t>
  </si>
  <si>
    <t>（1）尺码：S～XXXXL（2）（优尼可）抗菌防静电面料（3）86％功能性聚酯纤维、14％精梳棉（4）颜色：白色(含印字）</t>
  </si>
  <si>
    <t>新款男女医生工作服（短袖）</t>
  </si>
  <si>
    <t>新款护士分体工作服（长袖）</t>
  </si>
  <si>
    <t>新款护士分体工作服（短袖）</t>
  </si>
  <si>
    <t>新款医生分体工作服（长袖）</t>
  </si>
  <si>
    <t>新款医生分体工作服（短袖）</t>
  </si>
  <si>
    <t>药袋</t>
  </si>
  <si>
    <t>（1）尺寸：35×25cm（2）100％纯棉（3）纱支：40*40（4）颜色：墨绿、白色（5）款式：拉链式</t>
  </si>
  <si>
    <t>1750</t>
  </si>
  <si>
    <t>大剖腹单</t>
  </si>
  <si>
    <t>（1）双层（2）尺寸：330*220cm（3）洞径8*45cm（4）颜色：绿色（5）100%纯棉40支纱</t>
  </si>
  <si>
    <t>（1）尺寸长：340cm*宽200cm（2）100%纯棉（3）中间孔洞长140cm,宽10cm,洞距长边距离48cm，距宽边距离100cm,洞周围为双层,直径约150cm</t>
  </si>
  <si>
    <t>（1）尺寸：长340cm*宽200cm（2）100%纯棉（3）孔洞直径10cm,洞距长边距离48cm，距宽边距离170cm,距宽另一边距离160cm,洞周围为双层,直径约150cm</t>
  </si>
  <si>
    <t>（1）单层（2）尺寸：140*80cm（3）洞径：17cm*17cm（4）100%纯棉40支纱（5）颜色：白色</t>
  </si>
  <si>
    <t>（1）单层（2）尺寸：80*80cm（3）洞径：13cm*13cm（4）100%纯棉40支纱（5）颜色：白色</t>
  </si>
  <si>
    <t>（1）单层（2）尺寸：90*90cm（3）洞径：13cm*13cm（4）100%纯棉40支纱（5）颜色：白色</t>
  </si>
  <si>
    <t>（1）单层（2）尺寸：85*80cm（3）洞径：10*10cm（4）100%纯棉40支纱（5）颜色：白色</t>
  </si>
  <si>
    <t>（1）单层 （2）尺寸120*100cm（3）洞径：15*15cm（4）100%纯棉40支纱（5）颜色：白色</t>
  </si>
  <si>
    <t>（1）单层（2）尺寸120*100cm（3）洞径：10*10cm （4）100%纯棉40支纱（5）颜色：白色</t>
  </si>
  <si>
    <t>（1）双层（2）尺寸120*120cm（3）洞径：10*10cm （4）100%纯棉40支纱（5）颜色：白色</t>
  </si>
  <si>
    <t>包布</t>
  </si>
  <si>
    <t>（1）单层（2）100％纯棉（3）尺寸：80*60cm（4）颜色：绿色、白色</t>
  </si>
  <si>
    <t>120</t>
  </si>
  <si>
    <t>（1）单层（2）100％纯棉（3）尺寸：90*80cm（4）颜色：绿色、白色</t>
  </si>
  <si>
    <t>（1）单层（2）100％纯棉（3）尺寸：120*80cm（4）颜色：绿色、白色</t>
  </si>
  <si>
    <t>（1）单层（2）100％纯棉（3）尺寸：120*100cm（4）颜色：绿色、白色</t>
  </si>
  <si>
    <t>（1）单层（2）100％纯棉（3）尺寸：200*150cm（4）颜色：绿色、白色</t>
  </si>
  <si>
    <t>（1）单层（2）100％纯棉（3）尺寸：220*150cm（4）颜色：绿色、白色</t>
  </si>
  <si>
    <t>（1）双层（2）100%纯棉（3）尺寸：70*70cm（4）颜色：绿色、白色</t>
  </si>
  <si>
    <t>（1）双层（2）100%纯棉（3）尺寸：80*80cm（4）颜色：绿色、白色</t>
  </si>
  <si>
    <t>（1）双层（2）100%纯棉（3）尺寸：100*100cm（4）颜色：绿色、白色</t>
  </si>
  <si>
    <t>80</t>
  </si>
  <si>
    <t>（1）双层（2）100%纯棉（3）尺寸：120*120cm（4）颜色：绿色、白色</t>
  </si>
  <si>
    <t>（1）双层（2）100%纯棉（3）尺寸：150*150cm（4）颜色：绿色、白色</t>
  </si>
  <si>
    <t>（1）双层（2）100%纯棉（3）尺寸：200*180cm（4）颜色：绿色、白色</t>
  </si>
  <si>
    <t>（1）双层（2）100%纯棉（3）尺寸：220*160cm（4）颜色：绿色、白色</t>
  </si>
  <si>
    <t>氧气罩</t>
  </si>
  <si>
    <t>（1）35%棉、65%涤（2）尺寸：高150cm、周长50cm（3）颜色：绿色、蓝色</t>
  </si>
  <si>
    <t>值班室三件套</t>
  </si>
  <si>
    <t>（1）100%纯棉60支纱（2）尺寸：被套≈210*150cm，床单≈210*150cm，枕套≈80*50cm（3）颜色：蓝色、粉色</t>
  </si>
  <si>
    <t>防水床罩</t>
  </si>
  <si>
    <t>（1）尺寸：≈260*180cm（2）高分子防水透气材料，ptfe膜（3）防水、保温、透气、绝缘、防风防霉</t>
  </si>
  <si>
    <t>保洁服（冬装）</t>
  </si>
  <si>
    <t>（1）尺码：S～XXXXL（2）35%棉、65%涤（3）定制款式、定制颜色</t>
  </si>
  <si>
    <t>保洁（夏装）</t>
  </si>
  <si>
    <t>盖棉胎</t>
  </si>
  <si>
    <t>（1）棉胎质量等级：一级棉胎（2023年以来生产的一级新纯棉被,该梳棉胎所检项目达到GB18383-2007《絮用纤维制品通用技术要求》（2）棉胎规格：棉被长2米，宽1.5米（偏差率≤1%）（3）棉胎质量：棉胎≥3kg/床（4）棉胎絮料选用棉花，白棉二级,棉胎外观平展均匀、手感柔软蓬松、不得有杂物、板结、深色油污等；棉被长2米，宽1.5米（允差率±1%）</t>
  </si>
  <si>
    <t>斤</t>
  </si>
  <si>
    <t>1600</t>
  </si>
  <si>
    <t>垫棉胎</t>
  </si>
  <si>
    <t>（1）棉胎质量等级：一级棉胎（2023年以来生产的一级新纯棉被,该梳棉胎所检项目达到GB18383-2007《絮用纤维制品通用技术要求》（2）棉胎规格：棉被长2米，宽0.9米（偏差率≤1%）（3）棉胎质量：棉胎≥2kg/床（4）棉胎絮料选用棉花，白棉二级,棉胎外观平展均匀、手感柔软蓬松、不得有杂物、板结、深色油污等；棉被长2米，宽0.9米（允差率±1%）</t>
  </si>
  <si>
    <t>枕头</t>
  </si>
  <si>
    <t>（1）枕头：枕芯面料：100%聚酯纤维：填充物1斤PP棉，为压缩枕芯（2）应符合GB/T22843-2009《枕、垫类产品》标准技术要求</t>
  </si>
  <si>
    <t>护士帽</t>
  </si>
  <si>
    <t>（1）面料：涤卡（2）35%棉、65%涤（3）颜色： 白色、粉色</t>
  </si>
  <si>
    <t>五、办公家具（88项）</t>
  </si>
  <si>
    <t>货品
名称</t>
  </si>
  <si>
    <t>品牌
名称</t>
  </si>
  <si>
    <t>小计
（元）</t>
  </si>
  <si>
    <t>班台</t>
  </si>
  <si>
    <t>1800*900*760mm★1、基材：ENF中密度纤维板：检测依据不低于：GB/T 11718-2021 、GB/T 35601-2017 、GB/T 17657-2013 、HJ 571-2010 、GB/T 39600-2021 、GB/T18580-2017 、QB/T 4371-2012 、JC/T 2039-2010 ；检测要求：要求长度与宽度偏差、厚度偏差、垂直度检测合格；密度≥0.78g/cm³；物理力学性能：静曲强度≥30MPa，弹性模量≥3200MPa，内胶合强度≥0.9MPa，表面结合强度≥2.35MPa；握螺钉力：板面≥1290N，板边≥860N；品质属性：挥发性有机化合物（72h）：苯、甲苯、二甲苯未检出；总挥发性有机化合物未检出；甲醛释放量（1m³气候箱法）未检出；防潮性能：选项1循环试验后（内胶合强度，吸水厚度膨胀率），选项2沸腾试验后内胶合强度，选项3 70℃水浸渍处理后静曲强度均检测合格。抗菌性能：大肠杆菌、金黄色葡萄球菌结果≥99.95%；防霉菌性能：黑曲霉检测0级且判定合格。
★2、饰面：采用优质环保木皮饰面，检测依据不低于：GB/T 13010-2020 、GB 18584-2001 、GB/T 35601-2017 ；检测要求：含水率合格，挥发性有机化合物（72h）：苯、甲苯、二甲苯、TVOC均未检出，甲醛释放量≤0.1mg/L。
★3、涂料：采用优质环保水性底漆、水性面漆，检测依据不低于：GB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★4、胶粘剂：采用优质白乳胶，检测依据：GB 18583-2008 ；烷基酚聚氧乙烯醚≤5mg/kg，游离甲醛≤0.05g/kg，苯≤0.01g/kg，甲苯+二甲苯≤0.04g/kg，总挥发性有机物≤31g/L。                      ★5、三合一连接件：采用优质三合一连接件，符合GB/T 28203-2011、GB/T 10125-2021、QB/T 3828-1999、GB/T 6461-2002 检测标准；检测要求：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★6、导轨：采用优质液压缓冲导轨（静音滑轨），符合QB/T 2454-2013 、GB/T 10125-2021、QB/T 3828-1999 、GB T 6461-2002检测标准；检测要求：过载：垂直向下静载荷（250N），水平侧向静载荷（125N），猛关或猛开，均检测合格；操作力：M为33kg，试验前推力: 14N,试验后推力: 16N，试验前拉力:17N试验后拉力:18N，检测合格；抽屉导轨组件结构强度/200N满足要求，检测合格；耐久性：30万次：功能无损坏；功能：拉出安全性，下沉量检测合格；耐腐蚀：18h，1.5mm以下锈点不应超过20点/dm，其中直径1.0mm以上的锈点不应超过5点/dm2距离边缘棱角2mm以内的不计)检测合格；铜盐加速乙酸盐雾试验（CASS）连续喷雾100H，保护评级、外观评级均10级；乙酸盐雾试验（AASS），连续喷雾100H，保护评级、外观评级均10级                                               ★7、门铰：采用优质液压缓冲铰链（静音缓冲门铰），符合QB/T2189-2013、GB/T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★8、锁：符合QB/T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镀层对基体的保护等级≥10级。提供省级以上第三方具有检测资质机构出具的检测报告</t>
  </si>
  <si>
    <t>1600*800*760mm1、基材：ENF中密度纤维板：检测依据不低于：GB/T 11718-2021 、GB/T 35601-2017 、GB/T 17657-2013 、HJ 571-2010 、GB/T 39600-2021 、GB/T18580-2017 、QB/T 4371-2012 、JC/T 2039-2010 ；检测要求：要求长度与宽度偏差、厚度偏差、垂直度检测合格；密度≥0.78g/cm³；物理力学性能：静曲强度≥30MPa，弹性模量≥3200MPa，内胶合强度≥0.9MPa，表面结合强度≥2.35MPa；握螺钉力：板面≥1290N，板边≥860N；品质属性：挥发性有机化合物（72h）：苯、甲苯、二甲苯未检出；总挥发性有机化合物未检出；甲醛释放量（1m³气候箱法）未检出；防潮性能：选项1循环试验后（内胶合强度，吸水厚度膨胀率），选项2沸腾试验后内胶合强度，选项3 70℃水浸渍处理后静曲强度均检测合格。抗菌性能：大肠杆菌、金黄色葡萄球菌结果≥99.95%；防霉菌性能：黑曲霉检测0级且判定合格。
2、饰面：采用优质环保木皮饰面，检测依据不低于：GB/T 13010-2020 、GB 18584-2001 、GB/T 35601-2017 ；检测要求：含水率合格，挥发性有机化合物（72h）：苯、甲苯、二甲苯、TVOC均未检出，甲醛释放量≤0.1mg/L。
3、涂料：采用优质环保水性底漆、水性面漆，检测依据不低于：GB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4、胶粘剂：采用优质白乳胶，检测依据：GB 18583-2008 ；烷基酚聚氧乙烯醚≤5mg/kg，游离甲醛≤0.05g/kg，苯≤0.01g/kg，甲苯+二甲苯≤0.04g/kg，总挥发性有机物≤31g/L。                      5、三合一连接件：采用优质三合一连接件，符合GB/T 28203-2011、GB/T 10125-2021、QB/T 3828-1999、GB/T 6461-2002 检测标准；检测要求：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6、导轨：采用优质液压缓冲导轨（静音滑轨），符合QB/T 2454-2013 、GB/T 10125-2021、QB/T 3828-1999 、GB T 6461-2002检测标准；检测要求：过载：垂直向下静载荷（250N），水平侧向静载荷（125N），猛关或猛开，均检测合格；操作力：M为33kg，试验前推力: 14N,试验后推力: 16N，试验前拉力:17N试验后拉力:18N，检测合格；抽屉导轨组件结构强度/200N满足要求，检测合格；耐久性：30万次：功能无损坏；功能：拉出安全性，下沉量检测合格；耐腐蚀：18h，1.5mm以下锈点不应超过20点/dm，其中直径1.0mm以上的锈点不应超过5点/dm2距离边缘棱角2mm以内的不计)检测合格；铜盐加速乙酸盐雾试验（CASS）连续喷雾100H，保护评级、外观评级均10级；乙酸盐雾试验（AASS），连续喷雾100H，保护评级、外观评级均10级                                               7、门铰：采用优质液压缓冲铰链（静音缓冲门铰），符合QB/T2189-2013、GB/T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8、锁：符合QB/T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</si>
  <si>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电脑桌</t>
  </si>
  <si>
    <t>1400*700*760mm</t>
  </si>
  <si>
    <t xml:space="preserve">1.基材：ENF级刨花板：符合：GB/T 35601-2017、GB/T 17657-2022、HJ 571-2010、GB/T 39600-2021、GB 18580-2017、QB/T 4371-2012、JC/T 2039-2010、GB/T 15102-2017、GB/T 4897-2015检测标准；检测结果：物理力学性能：静曲强度≥21MPa，弹性模量≥2600MPa，内胶合强度≥0.8MPa，表面胶合强度≥1.8MP；握螺钉力：板面≥1300N，板边≥950N；品质属性：挥发性有机化合物（72h）：苯、甲苯、二甲苯未检出，总挥发性有机化合物未检出，甲醛释放量（1m³气候箱法）未检出。                                                                                                                                                                                                                                                                                                                            2.采用优质PVC封边条：符合QB/T 4463-2013检测标准 ；耐开裂性（耐龟裂性）达到1级，氯乙烯单体、邻苯二甲酸酯的总量、多溴联苯、多溴联苯醚均未检出，甲醛释放量未检出，可迁移元素合格；                                                                                                                                                                   3.三合一连接件：符合GB/T 28203-2011、GB/T 10125-2021、QB/T 3828-1999、GB/T 6461-2002 检测标准；检测要求：                                                           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4.热熔胶：采用优质热熔胶，符合HJ2541-2016检测标准；检测结果：苯、甲苯+乙苯+二甲苯、卤代径、总挥发性有机物均不得检出  。                                                                                                  </t>
  </si>
  <si>
    <t>办公桌</t>
  </si>
  <si>
    <t>1200*600*760mm</t>
  </si>
  <si>
    <t>会议桌</t>
  </si>
  <si>
    <t>3600*1400*760mm</t>
  </si>
  <si>
    <t xml:space="preserve">3600*1400*760mm
1.基材：ENF级刨花板：符合：GB/T 35601-2017、GB/T 17657-2022、HJ 571-2010、GB/T 39600-2021、GB 18580-2017、QB/T 4371-2012、JC/T 2039-2010、GB/T 15102-2017、GB/T 4897-2015检测标准；检测结果：物理力学性能：静曲强度≥21MPa，弹性模量≥2600MPa，内胶合强度≥0.8MPa，表面胶合强度≥1.8MP；握螺钉力：板面≥1300N，板边≥950N；品质属性：挥发性有机化合物（72h）：苯、甲苯、二甲苯未检出，总挥发性有机化合物未检出，甲醛释放量（1m³气候箱法）未检出。                                                                                                                                                                                                                                                                                                                            2.采用优质PVC封边条：符合QB/T 4463-2013检测标准 ；耐开裂性（耐龟裂性）达到1级，氯乙烯单体、邻苯二甲酸酯的总量、多溴联苯、多溴联苯醚均未检出，甲醛释放量未检出，可迁移元素合格；                                                                                                                                                                   3.三合一连接件：符合GB/T 28203-2011、GB/T 10125-2021、QB/T 3828-1999、GB/T 6461-2002 检测标准；检测要求：                                                           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4.热熔胶：采用优质热熔胶，符合HJ2541-2016检测标准；检测结果：苯、甲苯+乙苯+二甲苯、卤代径、总挥发性有机物均不得检出                                                                                                    5.脚架：采用优质钢架，符合GB/T 3325-2017、GB/T 10125-2021、OB/T3832-1999、OB/T3827-1999检测标准；金属件的管材、焊接件、冲压件、喷涂层均检测合格；  塑料件检测合格； 金属表面耐腐蚀，乙酸盐雾连续喷雾≥ 18 小时 ，涂层本身的耐腐蚀等级和涂层对基体的保护等级、铜加速么酸盐雾连续喷雾≥ 24小时，涂层本身的耐腐蚀等级和涂层对基体的保护等级均达到10级 </t>
  </si>
  <si>
    <t>4000*1600*760mm</t>
  </si>
  <si>
    <t xml:space="preserve">1200*600*760mm(钢架带柜)
 1.基材：ENF级刨花板：符合：GB/T 35601-2017、GB/T 17657-2022、HJ 571-2010、GB/T 39600-2021、GB 18580-2017、QB/T 4371-2012、JC/T 2039-2010、GB/T 15102-2017、GB/T 4897-2015检测标准；检测结果：物理力学性能：静曲强度≥21MPa，弹性模量≥2600MPa，内胶合强度≥0.8MPa，表面胶合强度≥1.8MP；握螺钉力：板面≥1300N，板边≥950N；品质属性：挥发性有机化合物（72h）：苯、甲苯、二甲苯未检出，总挥发性有机化合物未检出，甲醛释放量（1m³气候箱法）未检出。                                                                                                                                                                                                                                                                                                                            2.采用优质PVC封边条：符合QB/T 4463-2013检测标准 ；耐开裂性（耐龟裂性）达到1级，氯乙烯单体、邻苯二甲酸酯的总量、多溴联苯、多溴联苯醚均未检出，甲醛释放量未检出，可迁移元素合格；                                                                                                                                                                   3.三合一连接件：符合GB/T 28203-2011、GB/T 10125-2021、QB/T 3828-1999、GB/T 6461-2002 检测标准；检测要求：                                                           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4.热熔胶：采用优质热熔胶，符合HJ2541-2016检测标准；检测结果：苯、甲苯+乙苯+二甲苯、卤代径、总挥发性有机物均不得检出                                                                                                    5.脚架：采用优质钢架，符合GB/T 3325-2017、GB/T 10125-2021、OB/T3832-1999、OB/T3827-1999检测标准；金属件的管材、焊接件、冲压件、喷涂层均检测合格；  塑料件检测合格； 金属表面耐腐蚀，乙酸盐雾连续喷雾≥ 18 小时 ，涂层本身的耐腐蚀等级和涂层对基体的保护等级、铜加速么酸盐雾连续喷雾≥ 24小时，涂层本身的耐腐蚀等级和涂层对基体的保护等级均达到10级 </t>
  </si>
  <si>
    <t>屏风卡位</t>
  </si>
  <si>
    <t>1400*1200*1200mm屏风材质为铝材+板+玻璃，屏风厚度为30mm 。
★1.铝材：屏风边框采用优质铝材， 符合GB/T3325-2017、GB/T 10125-2021、OB/T 3832-1999、
QB/T3827-1999检测标准；检测结果：金属件的冲压件、喷涂层均检测合格；金属表面耐腐蚀，乙酸盐雾连续喷雾≥ 18 小时 ，涂层本身的耐腐蚀等级和涂层对基体的保护等级、铜加速么酸盐雾连续喷雾≥ 24小时，涂层本身的耐腐蚀等级和涂层对基体的保护等级均达到10级。
2.基材：ENF级刨花板：符合：GB/T 35601-2017、GB/T 17657-2022、HJ 571-2010、GB/T 39600-2021、GB 18580-2017、QB/T 4371-2012、JC/T 2039-2010、GB/T 15102-2017、GB/T 4897-2015检测标准；检测结果：物理力学性能：静曲强度≥21MPa，弹性模量≥2600MPa，内胶合强度≥0.8MPa，表面胶合强度≥1.8MP；握螺钉力：板面≥1300N，板边≥950N；品质属性：挥发性有机化合物（72h）：苯、甲苯、二甲苯未检出，总挥发性有机化合物未检出，甲醛释放量（1m³气候箱法）未检出。                                                                                                                                                                    3.采用优质PVC封边条：检测依据不低于：QB/T 4463-2013 ；耐开裂性（耐龟裂性）达到1级，氯乙烯单体、邻苯二甲酸酯的总量、多溴联苯、多溴联苯醚均未检出，甲醛释放量未检出，可迁移元素合格；                                                                                                                                                                  4.三合一连接件：符合GB/T 28203-2011、GB/T 10125-2021、QB/T 3828-1999、GB/T 6461-2002 检测标准；检测要求：                                                           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5.热熔胶：采用优质热熔胶，检测标准不低于HJ2541-2016标准；检测结果：苯、甲苯+乙苯+二甲苯、卤代径、总挥发性有机物均不得检出 提供省级以上第三方具有检测资质机构出具的检测报告</t>
  </si>
  <si>
    <t>位</t>
  </si>
  <si>
    <t>衣架</t>
  </si>
  <si>
    <t>常规、橡木实木。</t>
  </si>
  <si>
    <t xml:space="preserve">1600*800*760mm
 1.基材：ENF级刨花板：符合：GB/T 35601-2017、GB/T 17657-2022、HJ 571-2010、GB/T 39600-2021、GB 18580-2017、QB/T 4371-2012、JC/T 2039-2010、GB/T 15102-2017、GB/T 4897-2015检测标准；检测结果：物理力学性能：静曲强度≥21MPa，弹性模量≥2600MPa，内胶合强度≥0.8MPa，表面胶合强度≥1.8MP；握螺钉力：板面≥1300N，板边≥950N；品质属性：挥发性有机化合物（72h）：苯、甲苯、二甲苯未检出，总挥发性有机化合物未检出，甲醛释放量（1m³气候箱法）未检出。                                                                                                                                                                                                                                                                                                                            2.采用优质PVC封边条：符合QB/T 4463-2013检测标准 ；耐开裂性（耐龟裂性）达到1级，氯乙烯单体、邻苯二甲酸酯的总量、多溴联苯、多溴联苯醚均未检出，甲醛释放量未检出，可迁移元素合格；                                                                                                                                                                   3.三合一连接件：符合GB/T 28203-2011、GB/T 10125-2021、QB/T 3828-1999、GB/T 6461-2002 检测标准；检测要求：                                                           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4.热熔胶：采用优质热熔胶，符合HJ2541-2016检测标准；检测结果：苯、甲苯+乙苯+二甲苯、卤代径、总挥发性有机物均不得检出                                                                                                    5.脚架：采用优质钢架，符合GB/T 3325-2017、GB/T 10125-2021、OB/T3832-1999、OB/T3827-1999检测标准；金属件的管材、焊接件、冲压件、喷涂层均检测合格；  塑料件检测合格； 金属表面耐腐蚀，乙酸盐雾连续喷雾≥ 18 小时 ，涂层本身的耐腐蚀等级和涂层对基体的保护等级、铜加速么酸盐雾连续喷雾≥ 24小时，涂层本身的耐腐蚀等级和涂层对基体的保护等级均达到10级 </t>
  </si>
  <si>
    <t>茶水柜</t>
  </si>
  <si>
    <t>800*850*400mm
1、基材：ENF中密度纤维板：检测依据不低于：GB/T 11718-2021 、GB/T 35601-2017 、GB/T 17657-2013 、HJ 571-2010 、GB/T 39600-2021 、GB/T18580-2017 、QB/T 4371-2012 、JC/T 2039-2010 ；检测要求：要求长度与宽度偏差、厚度偏差、垂直度检测合格；密度≥0.78g/cm³；物理力学性能：静曲强度≥30MPa，弹性模量≥3200MPa，内胶合强度≥0.9MPa，表面结合强度≥2.35MPa；握螺钉力：板面≥1290N，板边≥860N；品质属性：挥发性有机化合物（72h）：苯、甲苯、二甲苯未检出；总挥发性有机化合物未检出；甲醛释放量（1m³气候箱法）未检出；防潮性能：选项1循环试验后（内胶合强度，吸水厚度膨胀率），选项2沸腾试验后内胶合强度，选项3 70℃水浸渍处理后静曲强度均检测合格。抗菌性能：大肠杆菌、金黄色葡萄球菌结果≥99.95%；防霉菌性能：黑曲霉检测0级且判定合格。
2、饰面：采用优质环保木皮饰面，检测依据不低于：GB/T 13010-2020 、GB 18584-2001 、GB/T 35601-2017 ；检测要求：含水率合格，挥发性有机化合物（72h）：苯、甲苯、二甲苯、TVOC均未检出，甲醛释放量≤0.1mg/L。
3、涂料：采用优质环保水性底漆、水性面漆，检测依据不低于：GB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4、胶粘剂：采用优质白乳胶，检测依据：GB 18583-2008 ；烷基酚聚氧乙烯醚≤5mg/kg，游离甲醛≤0.05g/kg，苯≤0.01g/kg，甲苯+二甲苯≤0.04g/kg，总挥发性有机物≤31g/L。                      5、三合一连接件：采用优质三合一连接件，符合GB/T 28203-2011、GB/T 10125-2021、QB/T 3828-1999、GB/T 6461-2002 检测标准；检测要求：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6、导轨：采用优质液压缓冲导轨（静音滑轨），符合QB/T 2454-2013 、GB/T 10125-2021、QB/T 3828-1999 、GB T 6461-2002检测标准；检测要求：过载：垂直向下静载荷（250N），水平侧向静载荷（125N），猛关或猛开，均检测合格；操作力：M为33kg，试验前推力: 14N,试验后推力: 16N，试验前拉力:17N试验后拉力:18N，检测合格；抽屉导轨组件结构强度/200N满足要求，检测合格；耐久性：30万次：功能无损坏；功能：拉出安全性，下沉量检测合格；耐腐蚀：18h，1.5mm以下锈点不应超过20点/dm，其中直径1.0mm以上的锈点不应超过5点/dm2距离边缘棱角2mm以内的不计)检测合格；铜盐加速乙酸盐雾试验（CASS）连续喷雾100H，保护评级、外观评级均10级；乙酸盐雾试验（AASS），连续喷雾100H，保护评级、外观评级均10级                                               ★7、门铰：采用优质液压缓冲铰链（静音缓冲门铰），符合QB/T2189-2013、GB/T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8、锁：符合QB/T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镀层对基体的保护等级≥10级。提供省级以上第三方具有检测资质机构出具的检测报告</t>
  </si>
  <si>
    <t>木皮茶几</t>
  </si>
  <si>
    <t>1200*600*450mm</t>
  </si>
  <si>
    <t xml:space="preserve">1、基材：ENF中密度纤维板：检测依据不低于：GB/T 11718-2021 、GB/T 35601-2017 、GB/T 17657-2013 、HJ 571-2010 、GB/T 39600-2021 、GB/T18580-2017 、QB/T 4371-2012 、JC/T 2039-2010 ；检测要求：要求长度与宽度偏差、厚度偏差、垂直度检测合格；密度≥0.78g/cm³；物理力学性能：静曲强度≥30MPa，弹性模量≥3200MPa，内胶合强度≥0.9MPa，表面结合强度≥2.35MPa；握螺钉力：板面≥1290N，板边≥860N；品质属性：挥发性有机化合物（72h）：苯、甲苯、二甲苯未检出；总挥发性有机化合物未检出；甲醛释放量（1m³气候箱法）未检出；防潮性能：选项1循环试验后（内胶合强度，吸水厚度膨胀率），选项2沸腾试验后内胶合强度，选项3 70℃水浸渍处理后静曲强度均检测合格。抗菌性能：大肠杆菌、金黄色葡萄球菌结果≥99.95%；防霉菌性能：黑曲霉检测0级且判定合格。
2、饰面：采用优质环保木皮饰面，检测依据不低于：GB/T 13010-2020 、GB 18584-2001 、GB/T 35601-2017 ；检测要求：含水率合格，挥发性有机化合物（72h）：苯、甲苯、二甲苯、TVOC均未检出，甲醛释放量≤0.1mg/L。
3、涂料：采用优质环保水性底漆、水性面漆，检测依据不低于：GB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4、胶粘剂：采用优质白乳胶，检测依据：GB 18583-2008 ；烷基酚聚氧乙烯醚≤5mg/kg，游离甲醛≤0.05g/kg，苯≤0.01g/kg，甲苯+二甲苯≤0.04g/kg，总挥发性有机物≤31g/L。                      5、三合一连接件：采用优质三合一连接件，符合GB/T 28203-2011、GB/T 10125-2021、QB/T 3828-1999、GB/T 6461-2002 检测标准；检测要求：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6、导轨：采用优质液压缓冲导轨（静音滑轨），符合QB/T 2454-2013 、GB/T 10125-2021、QB/T 3828-1999 、GB T 6461-2002检测标准；检测要求：过载：垂直向下静载荷（250N），水平侧向静载荷（125N），猛关或猛开，均检测合格；操作力：M为33kg，试验前推力: 14N,试验后推力: 16N，试验前拉力:17N试验后拉力:18N，检测合格；抽屉导轨组件结构强度/200N满足要求，检测合格；耐久性：30万次：功能无损坏；功能：拉出安全性，下沉量检测合格；耐腐蚀：18h，1.5mm以下锈点不应超过20点/dm，其中直径1.0mm以上的锈点不应超过5点/dm2距离边缘棱角2mm以内的不计)检测合格；铜盐加速乙酸盐雾试验（CASS）连续喷雾100H，保护评级、外观评级均10级；乙酸盐雾试验（AASS），连续喷雾100H，保护评级、外观评级均10级                                               ★7、门铰：采用优质液压缓冲铰链（静音缓冲门铰），符合QB/T2189-2013、GB/T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t>
  </si>
  <si>
    <t>方茶几</t>
  </si>
  <si>
    <t>600*600*450mm</t>
  </si>
  <si>
    <t>沙发</t>
  </si>
  <si>
    <t xml:space="preserve">3人位（2.15米）
★1、面料：采用优质皮革，检测依据不低于GB/T16799-2018、 GB 20400-2006标准；感官要求革身应平整、柔软、丰满有弹性。正面革应不裂面、无管皱，主要部位不得松面。涂饰革涂饰均匀，不掉浆，不裂浆。绒面革绒毛均匀，颜色基本一致；摩擦色牢度、撕裂力、气味、PH、挥发性有机物(VOC)均检测合格；禁用偶氨染料、游离甲醛、可萃取的重金属均不得检出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★3、框架：采用优质实木橡木，检测依据不低于：GB/T3324-2017、GB 18584-2001 、GB/T 29894-2013、GB/T 18513-2001 等标准；检测结果：木材含水率合格；木制件外观合格； 甲醛释放量≤0.1mg/L；木材名称为橡胶木。
★4、涂料：水性面漆、水性底漆：检测依据不低于：GB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提供省级以上第三方具有检测资质机构出具的检测报告 </t>
  </si>
  <si>
    <t xml:space="preserve">3人位
★1、面料：采用优质皮革，检测依据不低于GB/T16799-2018、 GB 20400-2006标准；感官要求革身应平整、柔软、丰满有弹性。正面革应不裂面、无管皱，主要部位不得松面。涂饰革涂饰均匀，不掉浆，不裂浆。绒面革绒毛均匀，颜色基本一致；摩擦色牢度、撕裂力、气味、PH、挥发性有机物(VOC)均检测合格；禁用偶氨染料、游离甲醛、可萃取的重金属均不得检出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★3、框架：采用优质实木橡木，检测依据不低于：GB/T3324-2017、GB 18584-2001 、GB/T 29894-2013、GB/T 18513-2001 等标准；检测结果：木材含水率合格；木制件外观合格； 甲醛释放量≤0.1mg/L；木材名称为橡胶木。
★4、涂料：水性面漆、水性底漆：检测依据不低于：GB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提供省级以上第三方具有检测资质机构出具的检测报告 </t>
  </si>
  <si>
    <t>吧椅</t>
  </si>
  <si>
    <t>常规：1、选用香港“东亚”优质聚酯PU发泡高回弹加厚海绵成型，阻燃、耐老化，密度≥40kg/m³；
2、选用优质气压棒，回旋次数可达10万次，性能良好
4、优质高强度尼龙五星脚、带滑动轮，活动自如，滑动时无噪音。</t>
  </si>
  <si>
    <t>转椅</t>
  </si>
  <si>
    <t>常规，★1.面料：采用优质尼龙网布，符合GB18401-2010 、GB 17927.1-2011检测标准；通过香烟抗引燃特性试验；甲醛含量C类、可分解致癌芳香胺染料均不得检出；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座板：采用优质曲木板，甲醛释放量≤0.025mg/m³，抗压性能（无破损、断裂、豁裂，不脱胶，无异常声响）检验合格，根据人体工程学原理高频热压成型设计，具有防水、耐污、不易开裂性能，四周倒圆角防撞处理，符合GB/T 22350-2017《成型胶合板》、GB 18580-2017《室内装饰装修材料 人造板及其制品中甲醛释放限量》标准。
★3.五星脚：检测依据不低于：GB/T 3325-2017 、GB/T 10125-2021、QB/T 3832-1999、QB/T 3827-1999的标准；检测结果：金属件的焊接件、冲压件、皱纹或波纹、电镀层均检测合格；金属表面耐腐蚀：乙酸盐雾连续喷雾≥ 18 小时 ，镀层本身的耐腐蚀等级和镀层对基体的保护等级均达到10级；铜加速么酸盐雾连续喷雾≥ 24小时，镀层本身的耐腐蚀等级和镀层对基体的保护等级均≥9级。★4、优质高强度尼龙五星脚、带滑动轮，活动自如，滑动时无噪音。提供省级以上第三方具有检测资质机构出具的检测报告</t>
  </si>
  <si>
    <t>工字椅</t>
  </si>
  <si>
    <t>常规，★1.面料：采用优质尼龙网布，符合GB18401-2010 、GB 17927.1-2011检测标准；通过香烟抗引燃特性试验；甲醛含量C类、可分解致癌芳香胺染料均不得检出；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座板：采用优质曲木板，甲醛释放量≤0.025mg/m³，抗压性能（无破损、断裂、豁裂，不脱胶，无异常声响）检验合格，根据人体工程学原理高频热压成型设计，具有防水、耐污、不易开裂性能，四周倒圆角防撞处理，符合GB/T 22350-2017《成型胶合板》、GB 18580-2017《室内装饰装修材料 人造板及其制品中甲醛释放限量》标准。
★3.弓形脚：采用优质弓形脚，检测依据不低于：GB/T 3325-2017 、GB/T 10125-2021、QB/T 3832-1999、QB/T 3827-1999的标准；检测结果：金属件的焊接件、冲压件、皱纹或波纹、电镀层均检测合格；金属表面耐腐蚀：乙酸盐雾连续喷雾≥ 18 小时 ，镀层本身的耐腐蚀等级和镀层对基体的保护等级均达到10级；铜加速么酸盐雾连续喷雾≥ 24小时，镀层本身的耐腐蚀等级和镀层对基体的保护等级均≥9级。提供省级以上第三方具有检测资质机构出具的检测报告</t>
  </si>
  <si>
    <t>曲木扶手中班椅</t>
  </si>
  <si>
    <t xml:space="preserve">常规，1.面料：采用优质西皮，符合GB/T 16799-2018、GB-20400-2004检测标准；检测结果：游离甲醛、挥发性有机化合物（V0C）、可萃取的重金属、禁用偶氮染料等均未检出，摩擦色牢度、气味、PH等均检验合格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3.框架：采用优质实木橡木，检测依据不低于：GB/T3324-2017、GB 18584-2001 、GB/T 29894-2013、GB/T 18513-2001 等标准；检测结果：木材含水率合格；木制件外观合格； 甲醛释放量≤0.1mg/L；木材名称为橡胶木。
4.涂料：水性面漆、水性底漆：检测依据不低于：GB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t>
  </si>
  <si>
    <t>3</t>
  </si>
  <si>
    <t>办公椅</t>
  </si>
  <si>
    <t>常规，一体成型PP椅座，可拆装方便运 输·电镀实心雪橇架，配双排扣脚垫 ·可加配海绵坐垫。</t>
  </si>
  <si>
    <t>真皮长沙发</t>
  </si>
  <si>
    <t>3人位1、面料：采用优质牛皮，符合GB/T 16799-2018、GB-20400-2004检测标准；检测结果：游离甲醛、挥发性有机化合物（V0C）、可萃取的重金属、禁用偶氮染料等均未检出，摩擦色牢度、气味、PH等均检验合格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3、框架：采用优质实木橡木，检测依据不低于：GB/T3324-2017、GB 18584-2001 、GB/T 29894-2013、GB/T 18513-2001 等标准；检测结果：木材含水率合格；木制件外观合格； 甲醛释放量≤0.1mg/L；木材名称为橡胶木。
4、脚架：采用优质钢架，符合GB/T 3325-2017、GB/T 10125-2021、OB/T3832-1999、
OB/T3827-1999检测标准；金属件的管材、焊接件、冲压件、喷涂层均检测合格；  塑料件检测合格； 金属表面耐腐蚀，乙酸盐雾连续喷雾≥ 18 小时 ，涂层本身的耐腐蚀等级和涂层对基体的保护等级、铜加速么酸盐雾连续喷雾≥ 24小时，涂层本身的耐腐蚀等级和涂层对基体的保护等级均达到10级</t>
  </si>
  <si>
    <t>真皮班椅</t>
  </si>
  <si>
    <t xml:space="preserve">常规1.面料：采用优质皮革，检测依据不低于GB/T16799-2018、 GB 20400-2006标准；感官要求革身应平整、柔软、丰满有弹性。正面革应不裂面、无管皱，主要部位不得松面。涂饰革涂饰均匀，不掉浆，不裂浆。绒面革绒毛均匀，颜色基本一致；摩擦色牢度、撕裂力、气味、PH、挥发性有机物(VOC)均检测合格；禁用偶氨染料、游离甲醛、可萃取的重金属均不得检出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3.底盘机构：采用优质底盘机构检测依据不低于GB/T 3325-2017标准；检测结果：金属件的管材、焊接件、冲压件、皱纹或波纹、喷涂层均检测合格；  塑料件检测合格； 金属件抗盐雾检测合格。                                                                               
4.气压棒：采用优质气压棒，检测依据不低于GB/T 29525-2013标准；检测结果：密封性能、耐高低温性能、循环寿命均检测合格  </t>
  </si>
  <si>
    <t>常规采用ABS座背面，检测依据不低于：GB 28481-2012《塑料家具中有害物质限量》；邻苯二甲酸酯、重金属、多环芳径、多溴联苯、多溴二苯醚均未检出。                                     2. 采用优质钢架，检测依据参照:GB/T 3325-2017《金属家具通用技术条件》、GB/T 10125-2021《人造气氛腐蚀试验 盐雾试验》、QB/T 3832-1999 《轻工产品金属镀层腐蚀试验结果的评价》、QB/T3827-1999《轻工产品金属镀层和化学处理层的耐腐蚀试验方法 乙酸盐雾试验 (ASS)法》；产品外观性能要求：金属件的管材、焊接件、冲压件、喷涂层均检测合格；塑料件检测合格；金属表面耐腐蚀乙酸盐雾（连续喷雾≥18小时）：涂层本身的耐腐蚀等级和涂层对基体的保护等级均达到10级；铜加速乙酸盐雾（连续喷雾≥24小时）：涂层本身的耐腐蚀等级和涂层对基体的保护等级均达到10级。</t>
  </si>
  <si>
    <t>15</t>
  </si>
  <si>
    <t>常规1.PP塑料:采用优质PP塑料，检测依据不低于：GB 28481-2012《塑料家具中有害物质限量》；邻苯二甲酸酯、重金属、多环芳径、多溴联苯、多溴二苯醚均未检出。                                     2. 采用优质钢架，检测依据参照:GB/T 3325-2017《金属家具通用技术条件》、GB/T 10125-2021《人造气氛腐蚀试验 盐雾试验》、QB/T 3832-1999 《轻工产品金属镀层腐蚀试验结果的评价》、QB/T3827-1999《轻工产品金属镀层和化学处理层的耐腐蚀试验方法 乙酸盐雾试验 (ASS)法》；产品外观性能要求：金属件的管材、焊接件、冲压件、喷涂层均检测合格；塑料件检测合格；金属表面耐腐蚀乙酸盐雾（连续喷雾≥18小时）：涂层本身的耐腐蚀等级和涂层对基体的保护等级均达到10级；铜加速乙酸盐雾（连续喷雾≥24小时）：涂层本身的耐腐蚀等级和涂层对基体的保护等级均达到10级。</t>
  </si>
  <si>
    <t>培训椅</t>
  </si>
  <si>
    <t>实验凳</t>
  </si>
  <si>
    <t>常规1、选用香港“东亚”优质聚酯PU发泡高回弹加厚海绵成型，阻燃、耐老化，密度≥40kg/m³；
2、选用优质气压棒，回旋次数可达10万次，性能良好
4、优质高强度尼龙五星脚、带滑动轮，活动自如，滑动时无噪音。</t>
  </si>
  <si>
    <t>候诊椅（PU）</t>
  </si>
  <si>
    <t>1800*770*680mm±2%，1、表面采用优质PU一次成型，符合GB 28481-2012标准邻苯二甲酸酯、重金属、多环芳烃、多溴联苯、多溴二苯醚均不得检出
2、座板：采用优质冷轧钢板：GB/T 3325-2017、QB/T 3832-1999、QB/T 3827-1999标准，；扶手脚架采用成型铝合金。金属喷漆（塑）涂层的硬度、冲击强度、耐腐蚀、附着力等均检测合格。金属表面耐腐蚀：乙酸盐雾测试等级10级；
3、喷涂：优质防腐抗菌喷涂粉末，符合HG/T 2006-2006标准，可溶性铅、镉、铬、汞均检测合格。
4、横梁：采用加厚三角型钢管一次拉伸成型，经过多次酸洗处理后静电喷涂空调户外漆粉，外观美观，不会像传统焊接钢材而成的存在脱焊，更加能承受风吹雨淋和日照的考验。三角型横梁的设计，使坐板牢牢的卡住，让各部连接更牢固，具有超强的承重性和稳定性，两端配有pp防尘胶塞；
5、脚杯：采用可调节可拆卸静音防滑式不锈钢脚垫，更好的质量保证，防腐蚀性更强，耐酸性更好，防刮，内含防滑塑料胶垫 ，即可调节地面水平也人性化避免因移动因素造成地板磨损和杜绝摩擦产生噪音。提供省级以上第三方具有检测资质机构出具的检测报告</t>
  </si>
  <si>
    <t>中二斗文件柜</t>
  </si>
  <si>
    <t>1850*900*400mm★1.基材：采用优质冷轧钢板，符合GB/T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镀层对基体的保护等级≥10级，提供省级以上第三方具有检测资质机构出具的检测报告</t>
  </si>
  <si>
    <t>长玻文件柜</t>
  </si>
  <si>
    <t>1850*900*400mm1.基材：采用优质冷轧钢板，符合GB/T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</si>
  <si>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六门更衣柜</t>
  </si>
  <si>
    <t>1850*900*450mm1.基材：采用优质冷轧钢板，符合GB/T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</si>
  <si>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储物柜</t>
  </si>
  <si>
    <t>无菌货架</t>
  </si>
  <si>
    <t>1500*2000H*500mm
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</si>
  <si>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组</t>
  </si>
  <si>
    <t>货架</t>
  </si>
  <si>
    <t>2000*2000H*600mm
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</si>
  <si>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通玻文件柜</t>
  </si>
  <si>
    <t>1850mm*900mm*450mm（常规）
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</si>
  <si>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双门文件柜</t>
  </si>
  <si>
    <t>1900mm*900mm*400mm（常规）
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</si>
  <si>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单锁五节柜</t>
  </si>
  <si>
    <t>1950mm*900mm*400mm（常规）
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</si>
  <si>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保密柜</t>
  </si>
  <si>
    <t>1、规格尺寸：1900mm（高）×430 mm（深）×900 mm（宽），
2、材质：采用冷轧钢板制造，柜体及门板裸板厚度≥1.0mm。采用通过国家保密科技测评中心检测（最新国家保密标准BMB54-2020）和公安部检测中心检测的保密柜锁。
3、功能：保密锁具备半导体指纹识别芯片及指纹采集分析验证系统（具有计算机软件著作权），支持单人指纹、双人指纹、指纹或密码三种开锁模式。保密柜锁自带开门拉手旋钮，开门旋钮具有防爆力开门离合功能（具有实行新型专利），恶意破解超过三次或爆力破坏、延时关门均会自动高音报警。可通过专业保密安全检查工具下载就近300条开锁、操作日志。具备智能语音导航功能。
4、保密柜整体通过最新国家保密标准，供货时须提供BMB54-2020涉密信息系统产品检测证书（锁及柜体“双认证”）。柜体采用互扣式结构，稳固不变形；柜门采用内嵌式防撬结构，柜门与门框之间无直接进入柜体的通道；柜体侧边柱采用外圆内方的辊压成型结构，美观大方、防碰撞；门轴具有可调整功能，使门与门框之间可保持门缝间隙不大于1.5mm。密码抽屉采用三节无声导轨，抽拉自如无声；保密柜的把手及传动机构均应使用灵活，不应有卡紧现象。柜体各表面的连接采用互扣式结构和平面焊接工艺。柜体表面平整光滑，无凹陷及敲击痕迹存在，表面平面度不大于2.5mm。
5、保密柜的柜身、门板、层板、抽屉等表面均应进行除污、除锈、磷化、表调、清洗、烘干处理后进行静电喷涂，在工作表面形成一层致密坚固的皮膜层，达到国际BS6497标准。保密柜喷涂粉末采用灰白色无磷环保喷涂粉末，粉末通过SGS国际检测认证，且喷涂厚度不低于80um。喷涂面盐雾测试通过时长≥300小时，通过绿色环境标志产品检测。
6、供货时提供国家保密科技测评中心一体认证证书及检测报告、喷涂粉末的SGS检测证书、中国环境标志产品证书CEC(环保认证)、保密柜柜体及各原辅材料需经过国家第三方专业检测机构（省级机构）抽样检测合格，如：钢板、尼龙脚垫、喷塑粉末、滑轨。
✮7、考虑保密柜存放文件的重要性及售后服务的有效保障：保密柜和所配的密码锁必须为统一品牌:柜门、锁具、脚轮必须有胎具压制的品牌LOGO。提供质量检测报告及国家保密科技测评中心检测柜体、锁具双认证。</t>
  </si>
  <si>
    <t>双层铁床</t>
  </si>
  <si>
    <t>2000*900mm
1.采用优质钢架，检测依据参照:GB/T 3325-2017《金属家具通用技术条件》、GB/T 10125-2021《人造气氛腐蚀试验 盐雾试验》、QB/T 3832-1999 《轻工产品金属镀层腐蚀试验结果的评价》、QB/T3827-1999《轻工产品金属镀层和化学处理层的耐腐蚀试验方法 乙酸盐雾试验 (ASS)法》；产品外观性能要求：金属件的管材、焊接件、冲压件、喷涂层均检测合格；塑料件检测合格；金属表面耐腐蚀乙酸盐雾（连续喷雾≥18小时）：涂层本身的耐腐蚀等级和涂层对基体的保护等级均达到10级；铜加速乙酸盐雾（连续喷雾≥24小时）：涂层本身的耐腐蚀等级和涂层对基体的保护等级均达到10级。   2采用优质防腐抗菌喷涂粉末，检测依据不低于：HG/T 3950-2007(2017)《抗菌涂料》、GB/T 30647-2014《涂料中有害元素总含量的测定》、GB/T 23991-2009《涂料中可溶性有害元素含量的测定》；抗细菌性能：金黄色葡萄球菌≥60%、大肠埃希氏菌≥50%；总铅(P)含量≤2mg/kg，可溶性重金属含量：镉(Cd)含量≤0.5mg/kg、铬(Cr)含量≤1mg/kg、汞(Hg)含量≤1mg/kg。</t>
  </si>
  <si>
    <t>检查床</t>
  </si>
  <si>
    <t>1900*600*650mm
1.采用优质钢架，检测依据参照:GB/T 3325-2017《金属家具通用技术条件》、GB/T 10125-2021《人造气氛腐蚀试验 盐雾试验》、QB/T 3832-1999 《轻工产品金属镀层腐蚀试验结果的评价》、QB/T3827-1999《轻工产品金属镀层和化学处理层的耐腐蚀试验方法 乙酸盐雾试验 (ASS)法》；产品外观性能要求：金属件的管材、焊接件、冲压件、喷涂层均检测合格；塑料件检测合格；金属表面耐腐蚀乙酸盐雾（连续喷雾≥18小时）：涂层本身的耐腐蚀等级和涂层对基体的保护等级均达到10级；铜加速乙酸盐雾（连续喷雾≥24小时）：涂层本身的耐腐蚀等级和涂层对基体的保护等级均达到10级。   2采用优质防腐抗菌喷涂粉末，检测依据不低于：HG/T 3950-2007(2017)《抗菌涂料》、GB/T 30647-2014《涂料中有害元素总含量的测定》、GB/T 23991-2009《涂料中可溶性有害元素含量的测定》；抗细菌性能：金黄色葡萄球菌≥60%、大肠埃希氏菌≥50%；总铅(P)含量≤2mg/kg，可溶性重金属含量：镉(Cd)含量≤0.5mg/kg、铬(Cr)含量≤1mg/kg、汞(Hg)含量≤1mg/kg。</t>
  </si>
  <si>
    <t>保险柜</t>
  </si>
  <si>
    <t>H665*460*450采用精选Q345A微碳合金钢板，经德国全新的Laser-Cutting激光线切割技术，一次性铸压成型。无敌旋转异型锁扣技术、伸缩式隐形拉手、双子星智能锁控系统、高度机械锁智能电子锁于一体。内置可活动隔板。达到国家3C认证标准。✮必须提供品牌制造商3C 认证证书。</t>
  </si>
  <si>
    <t>治疗柜</t>
  </si>
  <si>
    <t>1850*900*600mm常规
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</si>
  <si>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沙发床</t>
  </si>
  <si>
    <t>3人位 2050*930*920mm（深灰色）
1、面料：超纤皮：检测标准: GB/T 16799-2018《家具用皮革》，GB 17927.2-2011《软体家具 床垫和沙发 抗引燃特性的评定 第2部分：模拟火柴火焰》；游离甲醛未检出；挥发性有机物（VOC）≤20mg/kg；可萃取的重金属铅、镉均未检出；禁用偶氮染料未检出；撕裂力大于35N；耐折牢度（50000次）符合要求。
2.阻燃高弹海绵:检测标准: QB/T 2280-2016《办公家具 办公椅》，GB/T 10802-2006《通用软质聚醚型聚氨酯泡沫塑料》，GB 17927.1-2011《软体家具 床垫和沙发 抗引燃特性的评定 第1部分：阴燃的香烟》，QB/T 1952.1-2012《软体家具 沙发》；座面密度≥85kg/m³；回弹性≥50%；抗引燃性香烟燃烧后表面和内部无阴燃、续燃现象，阻燃I级；甲醛释放量未检出，TVOC≤0.05mg/㎡h。                                                
3、框架：采用优质实木橡木
4、脚架：采用优质钢架。</t>
  </si>
  <si>
    <t>床边桌</t>
  </si>
  <si>
    <t>800*400*725\965mm桌面采用18mm暖白色三聚氰胺防火板，桌架采用碳钢成型静电喷塑。采用性能优异的气压棒，气弹簧锁定在任意位置，经72h常温储存后，活塞杆不应产生位移；气弹簧经-30℃和60℃高低温储存后,公称力Fa衰减量应不大于2% 10万次无漏气。</t>
  </si>
  <si>
    <t>方凳</t>
  </si>
  <si>
    <t>330*250*450mm采用橡木实木，经过防虫、防腐、防潮等化学处理。环保PU聚酯漆，耐压、耐高温、漆膜坚硬、附着力强、流平行性高，无颗粒，气泡、渣点，涂层亮度均匀不退色；不易爆裂脱落，可二次修补，流平性强，色泽匀称。</t>
  </si>
  <si>
    <t>床垫</t>
  </si>
  <si>
    <t>2000*1000mm 5公分环保棕垫</t>
  </si>
  <si>
    <t>实木床</t>
  </si>
  <si>
    <t>2000*1200mm 采用橡木实木</t>
  </si>
  <si>
    <t>诊断桌</t>
  </si>
  <si>
    <t xml:space="preserve">1400*700*750+1200*400*600mm1.基材：ENF级刨花板：符合：GB/T 35601-2017、GB/T 17657-2022、HJ 571-2010、GB/T 39600-2021、GB 18580-2017、QB/T 4371-2012、JC/T 2039-2010、GB/T 15102-2017、GB/T 4897-2015检测标准；检测结果：物理力学性能：静曲强度≥21MPa，弹性模量≥2600MPa，内胶合强度≥0.8MPa，表面胶合强度≥1.8MP；握螺钉力：板面≥1300N，板边≥950N；品质属性：挥发性有机化合物（72h）：苯、甲苯、二甲苯未检出，总挥发性有机化合物未检出，甲醛释放量（1m³气候箱法）未检出。                                                                                                                                                                                                                                                                                                                            2.采用优质PVC封边条：符合QB/T 4463-2013检测标准 ；耐开裂性（耐龟裂性）达到1级，氯乙烯单体、邻苯二甲酸酯的总量、多溴联苯、多溴联苯醚均未检出，甲醛释放量未检出，可迁移元素合格；                                                                                                                                                                   3.三合一连接件：符合GB/T 28203-2011、GB/T 10125-2021、QB/T 3828-1999、GB/T 6461-2002 检测标准；检测要求：                                                           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4.热熔胶：采用优质热熔胶，符合HJ2541-2016检测标准；检测结果：苯、甲苯+乙苯+二甲苯、卤代径、总挥发性有机物均不得检出  。★ 提供诊断桌省级以上第三方具有检测资质机构出具的检测报告。                                                                                                 </t>
  </si>
  <si>
    <t>1600*750*760mm
★1、基材：ENF中密度纤维板：检测依据不低于：GB/T 11718-2021 、GB/T 35601-2017 、GB/T 17657-2013 、HJ 571-2010 、GB/T 39600-2021 、GB/T18580-2017 、QB/T 4371-2012 、JC/T 2039-2010 ；检测要求：要求长度与宽度偏差、厚度偏差、垂直度检测合格；密度≥0.78g/cm³；物理力学性能：静曲强度≥30MPa，弹性模量≥3200MPa，内胶合强度≥0.9MPa，表面结合强度≥2.35MPa；握螺钉力：板面≥1290N，板边≥860N；品质属性：挥发性有机化合物（72h）：苯、甲苯、二甲苯未检出；总挥发性有机化合物未检出；甲醛释放量（1m³气候箱法）未检出；防潮性能：选项1循环试验后（内胶合强度，吸水厚度膨胀率），选项2沸腾试验后内胶合强度，选项3 70℃水浸渍处理后静曲强度均检测合格。抗菌性能：大肠杆菌、金黄色葡萄球菌结果≥99.95%；防霉菌性能：黑曲霉检测0级且判定合格。
★2、饰面：采用优质环保木皮饰面，检测依据不低于：GB/T 13010-2020 、GB 18584-2001 、GB/T 35601-2017 ；检测要求：含水率合格，挥发性有机化合物（72h）：苯、甲苯、二甲苯、TVOC均未检出，甲醛释放量≤0.1mg/L。
★3、涂料：采用优质环保水性底漆、水性面漆，检测依据不低于：GB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★4、胶粘剂：采用优质白乳胶，检测依据：GB 18583-2008 ；烷基酚聚氧乙烯醚≤5mg/kg，游离甲醛≤0.05g/kg，苯≤0.01g/kg，甲苯+二甲苯≤0.04g/kg，总挥发性有机物≤31g/L。                      ★5、三合一连接件：采用优质三合一连接件，符合GB/T 28203-2011、GB/T 10125-2021、QB/T 3828-1999、GB/T 6461-2002 检测标准；检测要求：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★6、导轨：采用优质液压缓冲导轨（静音滑轨），符合QB/T 2454-2013 、GB/T 10125-2021、QB/T 3828-1999 、GB T 6461-2002检测标准；检测要求：过载：垂直向下静载荷（250N），水平侧向静载荷（125N），猛关或猛开，均检测合格；操作力：M为33kg，试验前推力: 14N,试验后推力: 16N，试验前拉力:17N试验后拉力:18N，检测合格；抽屉导轨组件结构强度/200N满足要求，检测合格；耐久性：30万次：功能无损坏；功能：拉出安全性，下沉量检测合格；耐腐蚀：18h，1.5mm以下锈点不应超过20点/dm，其中直径1.0mm以上的锈点不应超过5点/dm2距离边缘棱角2mm以内的不计)检测合格；铜盐加速乙酸盐雾试验（CASS）连续喷雾100H，保护评级、外观评级均10级；乙酸盐雾试验（AASS），连续喷雾100H，保护评级、外观评级均10级                                               ★7、门铰：采用优质液压缓冲铰链（静音缓冲门铰），符合QB/T2189-2013、GB/T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★8、锁：符合QB/T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镀层对基体的保护等级≥10级。提供省级以上第三方具有检测资质机构出具的检测报告。</t>
  </si>
  <si>
    <t>单人位 1、面料：采用优质西皮，符合GB/T 16799-2018、GB-20400-2004检测标准；检测结果：游离甲醛、挥发性有机化合物（V0C）、可萃取的重金属、禁用偶氮染料等均未检出，摩擦色牢度、气味、PH等均检验合格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3、框架：采用优质实木橡木，检测依据不低于：GB/T3324-2017、GB 18584-2001 、GB/T 29894-2013、GB/T 18513-2001 等标准；检测结果：木材含水率合格；木制件外观合格； 甲醛释放量≤0.1mg/L；木材名称为橡胶木。
4、脚架：采用优质钢架，符合GB/T 3325-2017、GB/T 10125-2021、OB/T3832-1999、
OB/T3827-1999检测标准；金属件的管材、焊接件、冲压件、喷涂层均检测合格；  塑料件检测合格； 金属表面耐腐蚀，乙酸盐雾连续喷雾≥ 18 小时 ，涂层本身的耐腐蚀等级和涂层对基体的保护等级、铜加速么酸盐雾连续喷雾≥ 24小时，涂层本身的耐腐蚀等级和涂层对基体的保护等级均达到10级</t>
  </si>
  <si>
    <t>常规，1.面料：采用优质尼龙网布，符合GB18401-2010 、GB 17927.1-2011检测标准；通过香烟抗引燃特性试验；甲醛含量C类、可分解致癌芳香胺染料均不得检出；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座板：采用优质曲木板，甲醛释放量≤0.025mg/m³，抗压性能（无破损、断裂、豁裂，不脱胶，无异常声响）检验合格，根据人体工程学原理高频热压成型设计，具有防水、耐污、不易开裂性能，四周倒圆角防撞处理，符合GB/T 22350-2017《成型胶合板》、GB 18580-2017《室内装饰装修材料 人造板及其制品中甲醛释放限量》标准。
3.五星脚：检测依据不低于：GB/T 3325-2017 、GB/T 10125-2021、QB/T 3832-1999、QB/T 3827-1999的标准；检测结果：金属件的焊接件、冲压件、皱纹或波纹、电镀层均检测合格；金属表面耐腐蚀：乙酸盐雾连续喷雾≥ 18 小时 ，镀层本身的耐腐蚀等级和镀层对基体的保护等级均达到10级；铜加速么酸盐雾连续喷雾≥ 24小时，镀层本身的耐腐蚀等级和镀层对基体的保护等级均≥9级。4、优质高强度尼龙五星脚、带滑动轮，活动自如，滑动时无噪音。</t>
  </si>
  <si>
    <t>衣柜</t>
  </si>
  <si>
    <t>1850*450*450mm1.基材：采用优质冷轧钢板，符合GB/T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</si>
  <si>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条桌</t>
  </si>
  <si>
    <t xml:space="preserve">1200*420*760mm1、基材：ENF中密度纤维板：检测依据不低于：GB/T 11718-2021 、GB/T 35601-2017 、GB/T 17657-2013 、HJ 571-2010 、GB/T 39600-2021 、GB/T18580-2017 、QB/T 4371-2012 、JC/T 2039-2010 ；检测要求：要求长度与宽度偏差、厚度偏差、垂直度检测合格；密度≥0.78g/cm³；物理力学性能：静曲强度≥30MPa，弹性模量≥3200MPa，内胶合强度≥0.9MPa，表面结合强度≥2.35MPa；握螺钉力：板面≥1290N，板边≥860N；品质属性：挥发性有机化合物（72h）：苯、甲苯、二甲苯未检出；总挥发性有机化合物未检出；甲醛释放量（1m³气候箱法）未检出；防潮性能：选项1循环试验后（内胶合强度，吸水厚度膨胀率），选项2沸腾试验后内胶合强度，选项3 70℃水浸渍处理后静曲强度均检测合格。抗菌性能：大肠杆菌、金黄色葡萄球菌结果≥99.95%；防霉菌性能：黑曲霉检测0级且判定合格。
2、饰面：采用优质环保木皮饰面，检测依据不低于：GB/T 13010-2020 、GB 18584-2001 、GB/T 35601-2017 ；检测要求：含水率合格，挥发性有机化合物（72h）：苯、甲苯、二甲苯、TVOC均未检出，甲醛释放量≤0.1mg/L。
3、涂料：采用优质环保水性底漆、水性面漆，检测依据不低于：GB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4、胶粘剂：采用优质白乳胶，检测依据：GB 18583-2008 ；烷基酚聚氧乙烯醚≤5mg/kg，游离甲醛≤0.05g/kg，苯≤0.01g/kg，甲苯+二甲苯≤0.04g/kg，总挥发性有机物≤31g/L。                      5、三合一连接件：采用优质三合一连接件，符合GB/T 28203-2011、GB/T 10125-2021、QB/T 3828-1999、GB/T 6461-2002 检测标准；检测要求：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6、导轨：采用优质液压缓冲导轨（静音滑轨），符合QB/T 2454-2013 、GB/T 10125-2021、QB/T 3828-1999 、GB T 6461-2002检测标准；检测要求：过载：垂直向下静载荷（250N），水平侧向静载荷（125N），猛关或猛开，均检测合格；操作力：M为33kg，试验前推力: 14N,试验后推力: 16N，试验前拉力:17N试验后拉力:18N，检测合格；抽屉导轨组件结构强度/200N满足要求，检测合格；耐久性：30万次：功能无损坏；功能：拉出安全性，下沉量检测合格；耐腐蚀：18h，1.5mm以下锈点不应超过20点/dm，其中直径1.0mm以上的锈点不应超过5点/dm2距离边缘棱角2mm以内的不计)检测合格；铜盐加速乙酸盐雾试验（CASS）连续喷雾100H，保护评级、外观评级均10级；乙酸盐雾试验（AASS），连续喷雾100H，保护评级、外观评级均10级                                               7、门铰：采用优质液压缓冲铰链（静音缓冲门铰），符合QB/T2189-2013、GB/T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t>
  </si>
  <si>
    <t>会议椅</t>
  </si>
  <si>
    <t xml:space="preserve">4000*1600*760mm1、基材：ENF中密度纤维板：检测依据不低于：GB/T 11718-2021 、GB/T 35601-2017 、GB/T 17657-2013 、HJ 571-2010 、GB/T 39600-2021 、GB/T18580-2017 、QB/T 4371-2012 、JC/T 2039-2010 ；检测要求：要求长度与宽度偏差、厚度偏差、垂直度检测合格；密度≥0.78g/cm³；物理力学性能：静曲强度≥30MPa，弹性模量≥3200MPa，内胶合强度≥0.9MPa，表面结合强度≥2.35MPa；握螺钉力：板面≥1290N，板边≥860N；品质属性：挥发性有机化合物（72h）：苯、甲苯、二甲苯未检出；总挥发性有机化合物未检出；甲醛释放量（1m³气候箱法）未检出；防潮性能：选项1循环试验后（内胶合强度，吸水厚度膨胀率），选项2沸腾试验后内胶合强度，选项3 70℃水浸渍处理后静曲强度均检测合格。抗菌性能：大肠杆菌、金黄色葡萄球菌结果≥99.95%；防霉菌性能：黑曲霉检测0级且判定合格。
2、饰面：采用优质环保木皮饰面，检测依据不低于：GB/T 13010-2020 、GB 18584-2001 、GB/T 35601-2017 ；检测要求：含水率合格，挥发性有机化合物（72h）：苯、甲苯、二甲苯、TVOC均未检出，甲醛释放量≤0.1mg/L。
3、涂料：采用优质环保水性底漆、水性面漆，检测依据不低于：GB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4、胶粘剂：采用优质白乳胶，检测依据：GB 18583-2008 ；烷基酚聚氧乙烯醚≤5mg/kg，游离甲醛≤0.05g/kg，苯≤0.01g/kg，甲苯+二甲苯≤0.04g/kg，总挥发性有机物≤31g/L。                      5、三合一连接件：采用优质三合一连接件，符合GB/T 28203-2011、GB/T 10125-2021、QB/T 3828-1999、GB/T 6461-2002 检测标准；检测要求：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6、导轨：采用优质液压缓冲导轨（静音滑轨），符合QB/T 2454-2013 、GB/T 10125-2021、QB/T 3828-1999 、GB T 6461-2002检测标准；检测要求：过载：垂直向下静载荷（250N），水平侧向静载荷（125N），猛关或猛开，均检测合格；操作力：M为33kg，试验前推力: 14N,试验后推力: 16N，试验前拉力:17N试验后拉力:18N，检测合格；抽屉导轨组件结构强度/200N满足要求，检测合格；耐久性：30万次：功能无损坏；功能：拉出安全性，下沉量检测合格；耐腐蚀：18h，1.5mm以下锈点不应超过20点/dm，其中直径1.0mm以上的锈点不应超过5点/dm2距离边缘棱角2mm以内的不计)检测合格；铜盐加速乙酸盐雾试验（CASS）连续喷雾100H，保护评级、外观评级均10级；乙酸盐雾试验（AASS），连续喷雾100H，保护评级、外观评级均10级                                               7、门铰：采用优质液压缓冲铰链（静音缓冲门铰），符合QB/T2189-2013、GB/T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t>
  </si>
  <si>
    <t>1200*400*760mm1.基材：ENF级刨花板：符合：GB/T 35601-2017、GB/T 17657-2022、HJ 571-2010、GB/T 39600-2021、GB 18580-2017、QB/T 4371-2012、JC/T 2039-2010、GB/T 15102-2017、GB/T 4897-2015检测标准；检测结果：物理力学性能：静曲强度≥21MPa，弹性模量≥2600MPa，内胶合强度≥0.8MPa，表面胶合强度≥1.8MP；握螺钉力：板面≥1300N，板边≥950N；品质属性：挥发性有机化合物（72h）：苯、甲苯、二甲苯未检出，总挥发性有机化合物未检出，甲醛释放量（1m³气候箱法）未检出。                                                                                                                                                                                                                                                                                                                            2.采用优质PVC封边条：符合QB/T 4463-2013检测标准 ；耐开裂性（耐龟裂性）达到1级，氯乙烯单体、邻苯二甲酸酯的总量、多溴联苯、多溴联苯醚均未检出，甲醛释放量未检出，可迁移元素合格；                                                                                                                                                                   3.三合一连接件：符合GB/T 28203-2011、GB/T 10125-2021、QB/T 3828-1999、GB/T 6461-2002 检测标准；检测要求：                                                           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4.热熔胶：采用优质热熔胶，符合HJ2541-2016检测标准；检测结果：苯、甲苯+乙苯+二甲苯、卤代径、总挥发性有机物均不得检出                                                                                                    5.脚架：采用优质钢架，符合GB/T 3325-2017、GB/T 10125-2021、OB/T3832-1999、OB/T3827-1999检测标准；金属件的管材、焊接件、冲压件、喷涂层均检测合格；  塑料件检测合格； 金属表面耐腐蚀，乙酸盐雾连续喷雾≥ 18 小时 ，涂层本身的耐腐蚀等级和涂层对基体的保护等级、铜加速么酸盐雾连续喷雾≥ 24小时，涂层本身的耐腐蚀等级和涂层对基体的保护等级均达到10级 。</t>
  </si>
  <si>
    <t>多功能培训桌</t>
  </si>
  <si>
    <t>1200*600*750mm</t>
  </si>
  <si>
    <t>1400*700*750mm</t>
  </si>
  <si>
    <t>双层床</t>
  </si>
  <si>
    <t>2000*1000*1800mm1.采用优质钢架，检测依据参照:GB/T 3325-2017《金属家具通用技术条件》、GB/T 10125-2021《人造气氛腐蚀试验 盐雾试验》、QB/T 3832-1999 《轻工产品金属镀层腐蚀试验结果的评价》、QB/T3827-1999《轻工产品金属镀层和化学处理层的耐腐蚀试验方法 乙酸盐雾试验 (ASS)法》；产品外观性能要求：金属件的管材、焊接件、冲压件、喷涂层均检测合格；塑料件检测合格；金属表面耐腐蚀乙酸盐雾（连续喷雾≥18小时）：涂层本身的耐腐蚀等级和涂层对基体的保护等级均达到10级；铜加速乙酸盐雾（连续喷雾≥24小时）：涂层本身的耐腐蚀等级和涂层对基体的保护等级均达到10级。   2采用优质防腐抗菌喷涂粉末，检测依据不低于：HG/T 3950-2007(2017)《抗菌涂料》、GB/T 30647-2014《涂料中有害元素总含量的测定》、GB/T 23991-2009《涂料中可溶性有害元素含量的测定》；抗细菌性能：金黄色葡萄球菌≥60%、大肠埃希氏菌≥50%；总铅(P)含量≤2mg/kg，可溶性重金属含量：镉(Cd)含量≤0.5mg/kg、铬(Cr)含量≤1mg/kg、汞(Hg)含量≤1mg/kg。</t>
  </si>
  <si>
    <t>双层橡木床</t>
  </si>
  <si>
    <t>2000*1700*1000mm常规（含环保棕垫）采用橡木实木。</t>
  </si>
  <si>
    <t>床头柜</t>
  </si>
  <si>
    <t>规格尺寸460×450×810±5mm，床头柜由柜体、台面、柜门、抽屉、拉板、隔板、毛巾架等组成，柜体采用攀钢冷轧钢板≥0.8mm经全自动折弯中心加工成型，台面采用ABS注塑一次成型，ABS围框边缘高于台面≥8mm ，有效防止漏水及物品滑落。抽板、抽屉、柜门均采用ABS树脂一次性注塑成型。柜脚配置4个φ40mm带刹脚轮，方便移动及清洁</t>
  </si>
  <si>
    <t>医用床垫</t>
  </si>
  <si>
    <t>床垫为厚度≥80mm 海绵椰棕防水透气医用床垫，内芯由厚度50mm 椰棕和 30mm 高密度海绵原材料制作， 为分段全脱套设计方便拆洗。外层床套为防螨和抗菌布料制作，符合 GB/T24253-2009 防螨性能标准要求与 GB/T20944.2-2007 抗菌性能标准要求。</t>
  </si>
  <si>
    <t>床边护栏系统</t>
  </si>
  <si>
    <t>铝合金折叠护栏为全履式结构，下座套为 3mm 厚钢板,下座横管为 30×30×1.2mm 方管，长度≥1500mm。 六档式设计，D 型金属合金把手，立柱采用不锈钢管材，总高度≥370mm。疲劳耐久性：将护栏上主管向上用1200N拉力，持续150小时，护栏不得产生永久性变形；连续使用开闭功能，连续升降60000次后及运行过程中，无功能性损坏；</t>
  </si>
  <si>
    <t>对</t>
  </si>
  <si>
    <t>治疗床</t>
  </si>
  <si>
    <t>1800*600*600mm（立柱：边立柱≥40×40mm矩管，钢管壁厚须≥1.2mm，床厅：≥40×40×1.2mm方管床头护栏：方管床换：≥25×25×1.2mm方管，6根/位、床垫外包优质环保皮内套5公分高密度海绵及9mm环保高压多层板，人体结构合理，躺下舒适，结实牢固，不晃动。</t>
  </si>
  <si>
    <t>按摩床</t>
  </si>
  <si>
    <t>1900*700*650mm（立柱：边立柱≥40×40mm矩管，钢管壁厚须≥1.2mm，床厅：≥40×40×1.2mm方管床头护栏：方管床换：≥25×25×1.2mm方管，6根/位、床垫外包优质环保皮内套5公分高密度海绵及9mm环保高压多层板，人体结构合理，躺下舒适，结实牢固，不晃动。</t>
  </si>
  <si>
    <t>垫子</t>
  </si>
  <si>
    <t>1500*500*50mm采用9mm多层板+5公分45#厚高弹海绵，外包优质西皮。</t>
  </si>
  <si>
    <t>床头尾板弧线形</t>
  </si>
  <si>
    <t>长度90cm，床头尾板弧线形；全新进口PP材料；床头尾板采用挂钩式自锁开关装置（非插杆式），稳定可靠，可兼作CPR功能，快速拆卸，满足临床急救需求。</t>
  </si>
  <si>
    <t>小茶几</t>
  </si>
  <si>
    <t xml:space="preserve">480*680*560mm1、基材：ENF中密度纤维板：检测依据不低于：GB/T 11718-2021 、GB/T 35601-2017 、GB/T 17657-2013 、HJ 571-2010 、GB/T 39600-2021 、GB/T18580-2017 、QB/T 4371-2012 、JC/T 2039-2010 ；检测要求：要求长度与宽度偏差、厚度偏差、垂直度检测合格；密度≥0.78g/cm³；物理力学性能：静曲强度≥30MPa，弹性模量≥3200MPa，内胶合强度≥0.9MPa，表面结合强度≥2.35MPa；握螺钉力：板面≥1290N，板边≥860N；品质属性：挥发性有机化合物（72h）：苯、甲苯、二甲苯未检出；总挥发性有机化合物未检出；甲醛释放量（1m³气候箱法）未检出；防潮性能：选项1循环试验后（内胶合强度，吸水厚度膨胀率），选项2沸腾试验后内胶合强度，选项3 70℃水浸渍处理后静曲强度均检测合格。抗菌性能：大肠杆菌、金黄色葡萄球菌结果≥99.95%；防霉菌性能：黑曲霉检测0级且判定合格。
2、饰面：采用优质环保木皮饰面，检测依据不低于：GB/T 13010-2020 、GB 18584-2001 、GB/T 35601-2017 ；检测要求：含水率合格，挥发性有机化合物（72h）：苯、甲苯、二甲苯、TVOC均未检出，甲醛释放量≤0.1mg/L。
3、涂料：采用优质环保水性底漆、水性面漆，检测依据不低于：GB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4、胶粘剂：采用优质白乳胶，检测依据：GB 18583-2008 ；烷基酚聚氧乙烯醚≤5mg/kg，游离甲醛≤0.05g/kg，苯≤0.01g/kg，甲苯+二甲苯≤0.04g/kg，总挥发性有机物≤31g/L。                      5、三合一连接件：采用优质三合一连接件，符合GB/T 28203-2011、GB/T 10125-2021、QB/T 3828-1999、GB/T 6461-2002 检测标准；检测要求：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6、导轨：采用优质液压缓冲导轨（静音滑轨），符合QB/T 2454-2013 、GB/T 10125-2021、QB/T 3828-1999 、GB T 6461-2002检测标准；检测要求：过载：垂直向下静载荷（250N），水平侧向静载荷（125N），猛关或猛开，均检测合格；操作力：M为33kg，试验前推力: 14N,试验后推力: 16N，试验前拉力:17N试验后拉力:18N，检测合格；抽屉导轨组件结构强度/200N满足要求，检测合格；耐久性：30万次：功能无损坏；功能：拉出安全性，下沉量检测合格；耐腐蚀：18h，1.5mm以下锈点不应超过20点/dm，其中直径1.0mm以上的锈点不应超过5点/dm2距离边缘棱角2mm以内的不计)检测合格；铜盐加速乙酸盐雾试验（CASS）连续喷雾100H，保护评级、外观评级均10级；乙酸盐雾试验（AASS），连续喷雾100H，保护评级、外观评级均10级   </t>
  </si>
  <si>
    <t>文件柜</t>
  </si>
  <si>
    <t>0.98m*0.37m*1.98m明清仿古菠萝格木（红木色）环保木蜡油</t>
  </si>
  <si>
    <t>实木沙发</t>
  </si>
  <si>
    <t>2.01m*0.65m*1.02m明清仿古菠萝格木（红木色）环保木蜡油</t>
  </si>
  <si>
    <t>0.85m*0.65m*1.02m明清仿古菠萝格木（红木色）环保木蜡油</t>
  </si>
  <si>
    <t>双人沙发</t>
  </si>
  <si>
    <t>1.38m*0.65m*1.02m明清仿古菠萝格木（红木色）环保木蜡油</t>
  </si>
  <si>
    <t>ABS床头
单摇二折床</t>
  </si>
  <si>
    <t xml:space="preserve">1、规格尺寸：约 2080*900*500mm,背板可调节范围 0-75°。
2、床头尾板采用强化 ABS 材质，一次性吹塑成型，床体四角带有防撞包角，含定位装置，尾板外侧设置患者信息卡插槽。
3、床框：采用≥长 30mm×宽 60mm×厚度 1.2mm 优质矩形碳素钢管，焊接均匀、渗透、强度高，保障长久使用稳固。床脚采用≥50mm×50mm×1.5mm的碳钢方管，四脚底部塑料封头。
★4、床面板采用厚度≥1.0mm冷轧钢板，通过模具一次性冲压拉伸成型并有透气孔，各棱边采用12mm 斜面 45°过渡倒角；四边断面采用滚圆工艺，表面无锋棱，滚圆直径≥5mm；分段制作，床面链接件全部使用钢件；床面板四周采用碳钢矩管强化处理，背板采用长弯U型架+滑轮双臂支撑＋转轴卸力结构;床尾设置暗藏式餐桌放置位。 
5、整体采用静电粉末喷涂，表面光滑，外观亮丽光洁。表面经过处理后，具有极强的耐化学性、耐腐蚀性；能通过连续200小时以上中性（PH值6.5-7.2）盐雾实验后表面无腐蚀。
6、安全性能：床面在承受 270KG 载荷时，床体不垮塌；床框任一边侧中部承受 135KG 载荷时，床体不得 倾斜和翻倒。
7、摇杆系统： 摇杆手柄为ABS强化工程塑料,内置直Φ10mm冷拉调直圆钢，具备0°——180°可折叠功能。无载荷时手柄起动力矩≤5N.M。摇杆采用钢制万向联轴节结构，伸缩管采用不锈钢内套设计；升降丝杆采用45#钢挤压成型，具有双向过盈保护功能。
 8、铝合金折叠护栏为全履式结构，下座套为 3mm 厚钢板,下座横管为 30×30×1.2mm 方管，长度≥1500mm。 六档式设计，D 型金属合金把手，立柱采用不锈钢管材，总高度≥370mm。疲劳耐久性：将护栏上主管向上用1200N拉力，持续150小时，护栏不得产生永久性变形；连续使用开闭功能，连续升降60000次后及运行过程中，无功能性损坏；。
9.整体质保≥3年，符合GB/T27922-2011商品售后服务评价体系五星级评价体系。
10. 生产厂家管理要求：符合YY/T0287-2017/ISO13485:2016医疗器械质量管理体系标准，符合GB/T19001-2016 idt ISO 9001:2015质量管理体系标准，符合GB/T24001-2016 idt ISO14001:2015环境管理体系标准，符合GB/T45001-2020 idt ISO45001:2018职业健康安全管理体系标准，提供质量检测报告。
</t>
  </si>
  <si>
    <t>ABS床头
双摇三折床</t>
  </si>
  <si>
    <t>整版单摇
二折床</t>
  </si>
  <si>
    <t>整版双摇
三折床</t>
  </si>
  <si>
    <t>棕垫</t>
  </si>
  <si>
    <t>60mm</t>
  </si>
  <si>
    <t>海绵椰棕防水透气床垫</t>
  </si>
  <si>
    <t>80mm</t>
  </si>
  <si>
    <t>脚轮</t>
  </si>
  <si>
    <t>脚轮采用进口材质5寸双面中控脚轮带刹，内置全封闭自润滑轴承，防水、防异物卷入；轮面采用TPR耐磨材料，静音耐磨；通过了ROHS环保认证标准,刹车装置镶有锁定开关功能提示键，颜色红绿区分，刹车外部结构采用ABS材质内包4mm厚钢制刹车装置，刹车强度高。更方便床在推动过程中容易掌控，轻松省力。</t>
  </si>
  <si>
    <t>床边护栏采用铝合金材质并经扶手磷化电泳硬化处理，护栏长≥1470mm，高≥400mm，护栏水平横向受力≥550N不变形，开关上下座为全锌合金材质，锌合金开关厚度≥2.5mm；护栏采用≥（Φ19×1.2mm）的“Φ”字加强型不锈钢支立柱；卧式C型加强防晃装置，配以厚度≥3.5mm的冷轧钢板作为护栏下座；具备防夹手设计。（提供封面具有CMA标识的检测报告进行佐证，检测报告中应体现护栏尺寸、护栏水平横向受力、锌合金开关厚度、不锈钢支柱规格和护栏下座冷轧钢板厚度的检测报告）</t>
  </si>
  <si>
    <t>模具柜</t>
  </si>
  <si>
    <t>1800*700*500mm，采用优质铝合金框架，12mm钢化玻璃。</t>
  </si>
  <si>
    <t>明清仿古菠萝格木（红木色）环保木蜡油</t>
  </si>
  <si>
    <t xml:space="preserve">1030*800*830mm1、面料：采用优质布艺，符合GB/T 16799-2018、GB-20400-2004检测标准；检测结果：游离甲醛、挥发性有机化合物（V0C）、可萃取的重金属、禁用偶氮染料等均未检出，摩擦色牢度、气味、PH等均检验合格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3、框架：采用优质实木橡木，检测依据不低于：GB/T3324-2017、GB 18584-2001 、GB/T 29894-2013、GB/T 18513-2001 等标准；检测结果：木材含水率合格；木制件外观合格； 甲醛释放量≤0.1mg/L；木材名称为橡胶木。
</t>
  </si>
  <si>
    <t>茶几</t>
  </si>
  <si>
    <t>定制办公桌</t>
  </si>
  <si>
    <t xml:space="preserve">1000*500*750mm1.基材：ENF级刨花板：符合：GB/T 35601-2017、GB/T 17657-2022、HJ 571-2010、GB/T 39600-2021、GB 18580-2017、QB/T 4371-2012、JC/T 2039-2010、GB/T 15102-2017、GB/T 4897-2015检测标准；检测结果：物理力学性能：静曲强度≥21MPa，弹性模量≥2600MPa，内胶合强度≥0.8MPa，表面胶合强度≥1.8MP；握螺钉力：板面≥1300N，板边≥950N；品质属性：挥发性有机化合物（72h）：苯、甲苯、二甲苯未检出，总挥发性有机化合物未检出，甲醛释放量（1m³气候箱法）未检出。                                                                                                                                                                                                                                                                                                                            2.采用优质PVC封边条：符合QB/T 4463-2013检测标准 ；耐开裂性（耐龟裂性）达到1级，氯乙烯单体、邻苯二甲酸酯的总量、多溴联苯、多溴联苯醚均未检出，甲醛释放量未检出，可迁移元素合格；                                                                                                                                                                   3.三合一连接件：符合GB/T 28203-2011、GB/T 10125-2021、QB/T 3828-1999、GB/T 6461-2002 检测标准；检测要求：                                                           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4.热熔胶：采用优质热熔胶，符合HJ2541-2016检测标准；检测结果：苯、甲苯+乙苯+二甲苯、卤代径、总挥发性有机物均不得检出  。                                                                                                  </t>
  </si>
  <si>
    <t>定制4斗柜</t>
  </si>
  <si>
    <t>700*760*400mm基材：采用优质冷轧钢板，符合GB/T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</si>
  <si>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点钞机</t>
  </si>
  <si>
    <t xml:space="preserve">银行专用点钞机 高配置B类点钞机 自动除尘、5磁头11驱动轮。1.紫外光学特征分析鉴别技术，光谱波长范围：350-405（nm)；
2.红外光学特征分析鉴别技术，光谱波长范围：880-950（nm)；
3.荧光特征分析鉴别技术；
4.安全线特征磁性分析鉴别技术；
5.磁特征分析鉴别技术；6、可识别国家银行发行最新版人民币，可升级系统。
</t>
  </si>
  <si>
    <t>总合计（元）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</si>
</sst>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2"/>
      <color theme="1"/>
      <name val="宋体"/>
      <charset val="134"/>
    </font>
    <font>
      <b/>
      <sz val="12"/>
      <color theme="1"/>
      <name val="宋体"/>
      <charset val="134"/>
    </font>
    <font>
      <b/>
      <sz val="16"/>
      <color theme="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8" applyNumberFormat="0" applyFill="0" applyAlignment="0" applyProtection="0">
      <alignment vertical="center"/>
    </xf>
    <xf numFmtId="0" fontId="11" fillId="0" borderId="18" applyNumberFormat="0" applyFill="0" applyAlignment="0" applyProtection="0">
      <alignment vertical="center"/>
    </xf>
    <xf numFmtId="0" fontId="12" fillId="0" borderId="19" applyNumberFormat="0" applyFill="0" applyAlignment="0" applyProtection="0">
      <alignment vertical="center"/>
    </xf>
    <xf numFmtId="0" fontId="12" fillId="0" borderId="0" applyNumberFormat="0" applyFill="0" applyBorder="0" applyAlignment="0" applyProtection="0">
      <alignment vertical="center"/>
    </xf>
    <xf numFmtId="0" fontId="13" fillId="4" borderId="20" applyNumberFormat="0" applyAlignment="0" applyProtection="0">
      <alignment vertical="center"/>
    </xf>
    <xf numFmtId="0" fontId="14" fillId="5" borderId="21" applyNumberFormat="0" applyAlignment="0" applyProtection="0">
      <alignment vertical="center"/>
    </xf>
    <xf numFmtId="0" fontId="15" fillId="5" borderId="20" applyNumberFormat="0" applyAlignment="0" applyProtection="0">
      <alignment vertical="center"/>
    </xf>
    <xf numFmtId="0" fontId="16" fillId="6" borderId="22" applyNumberFormat="0" applyAlignment="0" applyProtection="0">
      <alignment vertical="center"/>
    </xf>
    <xf numFmtId="0" fontId="17" fillId="0" borderId="23" applyNumberFormat="0" applyFill="0" applyAlignment="0" applyProtection="0">
      <alignment vertical="center"/>
    </xf>
    <xf numFmtId="0" fontId="18" fillId="0" borderId="24"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cellStyleXfs>
  <cellXfs count="86">
    <xf numFmtId="0" fontId="0" fillId="0" borderId="0" xfId="0">
      <alignment vertical="center"/>
    </xf>
    <xf numFmtId="0" fontId="1" fillId="2" borderId="0" xfId="0" applyFont="1" applyFill="1" applyBorder="1" applyAlignment="1" applyProtection="1">
      <alignment vertical="center"/>
      <protection locked="0"/>
    </xf>
    <xf numFmtId="0" fontId="1"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1" fillId="2" borderId="0" xfId="0" applyFont="1" applyFill="1" applyBorder="1" applyAlignment="1" applyProtection="1">
      <alignment vertical="center"/>
    </xf>
    <xf numFmtId="0" fontId="3"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protection locked="0"/>
    </xf>
    <xf numFmtId="176" fontId="2" fillId="2" borderId="3" xfId="0" applyNumberFormat="1" applyFont="1" applyFill="1" applyBorder="1" applyAlignment="1" applyProtection="1">
      <alignment horizontal="center" vertical="center" wrapText="1"/>
      <protection locked="0"/>
    </xf>
    <xf numFmtId="49" fontId="2" fillId="2" borderId="3" xfId="0" applyNumberFormat="1"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left" vertical="center" wrapText="1"/>
    </xf>
    <xf numFmtId="0" fontId="0" fillId="0" borderId="3" xfId="0" applyBorder="1" applyAlignment="1" applyProtection="1">
      <alignment horizontal="center" vertical="center"/>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2" fillId="2" borderId="7" xfId="0" applyFont="1" applyFill="1" applyBorder="1" applyAlignment="1" applyProtection="1">
      <alignment horizontal="center" vertical="center"/>
    </xf>
    <xf numFmtId="49" fontId="1" fillId="2" borderId="3" xfId="0" applyNumberFormat="1" applyFont="1" applyFill="1" applyBorder="1" applyAlignment="1" applyProtection="1">
      <alignment horizontal="center" vertical="center" wrapText="1"/>
    </xf>
    <xf numFmtId="0" fontId="0" fillId="0" borderId="3" xfId="0" applyBorder="1" applyAlignment="1" applyProtection="1">
      <alignment vertical="center" wrapText="1"/>
    </xf>
    <xf numFmtId="0" fontId="4" fillId="0" borderId="1" xfId="0" applyFont="1" applyFill="1" applyBorder="1" applyAlignment="1" applyProtection="1">
      <alignment vertical="center" wrapText="1"/>
    </xf>
    <xf numFmtId="0" fontId="1" fillId="2" borderId="3" xfId="0" applyFont="1" applyFill="1" applyBorder="1" applyAlignment="1" applyProtection="1">
      <alignment horizontal="center" vertical="center"/>
    </xf>
    <xf numFmtId="0" fontId="1" fillId="2" borderId="8"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left" vertical="center" wrapText="1"/>
    </xf>
    <xf numFmtId="0" fontId="1" fillId="2" borderId="3" xfId="49" applyFont="1" applyFill="1" applyBorder="1" applyAlignment="1" applyProtection="1">
      <alignment horizontal="center" vertical="center" wrapText="1"/>
    </xf>
    <xf numFmtId="0" fontId="1" fillId="2" borderId="3" xfId="49" applyFont="1" applyFill="1" applyBorder="1" applyAlignment="1" applyProtection="1">
      <alignment horizontal="center" vertical="center" wrapText="1"/>
      <protection locked="0"/>
    </xf>
    <xf numFmtId="0" fontId="1" fillId="2" borderId="3" xfId="49" applyFont="1" applyFill="1" applyBorder="1" applyAlignment="1" applyProtection="1">
      <alignment horizontal="left" vertical="center" wrapText="1"/>
    </xf>
    <xf numFmtId="0" fontId="1" fillId="2" borderId="9" xfId="0" applyFont="1" applyFill="1" applyBorder="1" applyAlignment="1" applyProtection="1">
      <alignment horizontal="center" vertical="center" wrapText="1"/>
      <protection locked="0"/>
    </xf>
    <xf numFmtId="0" fontId="1" fillId="2" borderId="4" xfId="49"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protection locked="0"/>
    </xf>
    <xf numFmtId="0" fontId="1" fillId="2" borderId="4" xfId="49" applyFont="1" applyFill="1" applyBorder="1" applyAlignment="1" applyProtection="1">
      <alignment horizontal="left" vertical="center" wrapText="1"/>
    </xf>
    <xf numFmtId="0" fontId="1" fillId="2" borderId="4" xfId="0" applyFont="1" applyFill="1" applyBorder="1" applyAlignment="1" applyProtection="1">
      <alignment horizontal="center" vertical="center"/>
      <protection locked="0"/>
    </xf>
    <xf numFmtId="0" fontId="1" fillId="2" borderId="5" xfId="49"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protection locked="0"/>
    </xf>
    <xf numFmtId="0" fontId="1" fillId="2" borderId="5" xfId="49" applyFont="1" applyFill="1" applyBorder="1" applyAlignment="1" applyProtection="1">
      <alignment horizontal="left" vertical="center" wrapText="1"/>
    </xf>
    <xf numFmtId="0" fontId="1" fillId="2" borderId="6" xfId="49"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protection locked="0"/>
    </xf>
    <xf numFmtId="0" fontId="1" fillId="2" borderId="6" xfId="49" applyFont="1" applyFill="1" applyBorder="1" applyAlignment="1" applyProtection="1">
      <alignment horizontal="left" vertical="center" wrapText="1"/>
    </xf>
    <xf numFmtId="0" fontId="1" fillId="2" borderId="4" xfId="0" applyFont="1" applyFill="1" applyBorder="1" applyAlignment="1" applyProtection="1">
      <alignment horizontal="center" vertical="center" wrapText="1"/>
    </xf>
    <xf numFmtId="0" fontId="1" fillId="2" borderId="3" xfId="0" applyFont="1" applyFill="1" applyBorder="1" applyAlignment="1" applyProtection="1">
      <alignment horizontal="center"/>
    </xf>
    <xf numFmtId="0" fontId="1" fillId="2" borderId="3" xfId="0" applyFont="1" applyFill="1" applyBorder="1" applyAlignment="1" applyProtection="1">
      <alignment horizontal="center"/>
      <protection locked="0"/>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top" wrapText="1"/>
    </xf>
    <xf numFmtId="49" fontId="1" fillId="2" borderId="3" xfId="0" applyNumberFormat="1"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0" fillId="0" borderId="3" xfId="0"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3" xfId="0" applyFont="1" applyFill="1" applyBorder="1" applyAlignment="1" applyProtection="1">
      <alignment horizontal="justify" vertical="center" wrapText="1"/>
      <protection locked="0"/>
    </xf>
    <xf numFmtId="0" fontId="1" fillId="2" borderId="3" xfId="0" applyFont="1" applyFill="1" applyBorder="1" applyAlignment="1" applyProtection="1">
      <alignment horizontal="justify" vertical="center" wrapText="1"/>
    </xf>
    <xf numFmtId="0" fontId="1" fillId="2" borderId="3" xfId="0" applyNumberFormat="1" applyFont="1" applyFill="1" applyBorder="1" applyAlignment="1" applyProtection="1">
      <alignment horizontal="left" vertical="center" wrapText="1"/>
    </xf>
    <xf numFmtId="0" fontId="1" fillId="2" borderId="6" xfId="0" applyFont="1" applyFill="1" applyBorder="1" applyAlignment="1" applyProtection="1">
      <alignment horizontal="center" vertical="center" wrapText="1"/>
    </xf>
    <xf numFmtId="49" fontId="1" fillId="2" borderId="14"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left" vertical="center" wrapText="1"/>
    </xf>
    <xf numFmtId="49" fontId="1" fillId="2" borderId="15"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left" vertical="center" wrapText="1"/>
    </xf>
    <xf numFmtId="49" fontId="1" fillId="2" borderId="1"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wrapText="1"/>
      <protection locked="0"/>
    </xf>
    <xf numFmtId="0" fontId="1" fillId="2" borderId="3" xfId="0" applyFont="1" applyFill="1" applyBorder="1" applyAlignment="1" applyProtection="1">
      <alignment vertical="center"/>
      <protection locked="0"/>
    </xf>
    <xf numFmtId="0" fontId="1" fillId="2" borderId="3" xfId="0" applyFont="1" applyFill="1" applyBorder="1" applyAlignment="1" applyProtection="1">
      <alignment horizontal="justify" vertical="center"/>
    </xf>
    <xf numFmtId="0" fontId="1" fillId="2" borderId="3" xfId="0" applyFont="1" applyFill="1" applyBorder="1" applyAlignment="1" applyProtection="1">
      <alignment horizontal="left" vertical="center"/>
    </xf>
    <xf numFmtId="0" fontId="1" fillId="2" borderId="4" xfId="0" applyFont="1" applyFill="1" applyBorder="1" applyAlignment="1" applyProtection="1">
      <alignment horizontal="center" vertical="center"/>
    </xf>
    <xf numFmtId="49" fontId="1" fillId="2" borderId="4" xfId="0" applyNumberFormat="1"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2"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1" fillId="2" borderId="8"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40</xdr:row>
      <xdr:rowOff>0</xdr:rowOff>
    </xdr:from>
    <xdr:to>
      <xdr:col>3</xdr:col>
      <xdr:colOff>57150</xdr:colOff>
      <xdr:row>40</xdr:row>
      <xdr:rowOff>112395</xdr:rowOff>
    </xdr:to>
    <xdr:pic>
      <xdr:nvPicPr>
        <xdr:cNvPr id="2" name="图片 1" descr="clipboard/drawings/NULL"/>
        <xdr:cNvPicPr>
          <a:picLocks noChangeAspect="1"/>
        </xdr:cNvPicPr>
      </xdr:nvPicPr>
      <xdr:blipFill>
        <a:blip r:embed="rId1" r:link="rId2"/>
        <a:stretch>
          <a:fillRect/>
        </a:stretch>
      </xdr:blipFill>
      <xdr:spPr>
        <a:xfrm>
          <a:off x="2667000" y="24688800"/>
          <a:ext cx="57150" cy="112395"/>
        </a:xfrm>
        <a:prstGeom prst="rect">
          <a:avLst/>
        </a:prstGeom>
        <a:noFill/>
        <a:ln w="9525">
          <a:noFill/>
        </a:ln>
      </xdr:spPr>
    </xdr:pic>
    <xdr:clientData/>
  </xdr:twoCellAnchor>
  <xdr:twoCellAnchor editAs="oneCell">
    <xdr:from>
      <xdr:col>3</xdr:col>
      <xdr:colOff>0</xdr:colOff>
      <xdr:row>40</xdr:row>
      <xdr:rowOff>0</xdr:rowOff>
    </xdr:from>
    <xdr:to>
      <xdr:col>3</xdr:col>
      <xdr:colOff>57150</xdr:colOff>
      <xdr:row>40</xdr:row>
      <xdr:rowOff>112395</xdr:rowOff>
    </xdr:to>
    <xdr:pic>
      <xdr:nvPicPr>
        <xdr:cNvPr id="3" name="图片 2" descr="clipboard/drawings/NULL"/>
        <xdr:cNvPicPr>
          <a:picLocks noChangeAspect="1"/>
        </xdr:cNvPicPr>
      </xdr:nvPicPr>
      <xdr:blipFill>
        <a:blip r:embed="rId1" r:link="rId2"/>
        <a:stretch>
          <a:fillRect/>
        </a:stretch>
      </xdr:blipFill>
      <xdr:spPr>
        <a:xfrm>
          <a:off x="2667000" y="24688800"/>
          <a:ext cx="57150" cy="112395"/>
        </a:xfrm>
        <a:prstGeom prst="rect">
          <a:avLst/>
        </a:prstGeom>
        <a:noFill/>
        <a:ln w="9525">
          <a:noFill/>
        </a:ln>
      </xdr:spPr>
    </xdr:pic>
    <xdr:clientData/>
  </xdr:twoCellAnchor>
  <xdr:twoCellAnchor editAs="oneCell">
    <xdr:from>
      <xdr:col>1</xdr:col>
      <xdr:colOff>0</xdr:colOff>
      <xdr:row>187</xdr:row>
      <xdr:rowOff>0</xdr:rowOff>
    </xdr:from>
    <xdr:to>
      <xdr:col>1</xdr:col>
      <xdr:colOff>120650</xdr:colOff>
      <xdr:row>188</xdr:row>
      <xdr:rowOff>241935</xdr:rowOff>
    </xdr:to>
    <xdr:pic>
      <xdr:nvPicPr>
        <xdr:cNvPr id="4" name="图片 3" descr="clipboard/drawings/NULL"/>
        <xdr:cNvPicPr>
          <a:picLocks noChangeAspect="1"/>
        </xdr:cNvPicPr>
      </xdr:nvPicPr>
      <xdr:blipFill>
        <a:blip r:embed="rId3" r:link="rId2"/>
        <a:stretch>
          <a:fillRect/>
        </a:stretch>
      </xdr:blipFill>
      <xdr:spPr>
        <a:xfrm>
          <a:off x="485775" y="116976525"/>
          <a:ext cx="120650" cy="422910"/>
        </a:xfrm>
        <a:prstGeom prst="rect">
          <a:avLst/>
        </a:prstGeom>
        <a:noFill/>
        <a:ln w="9525">
          <a:noFill/>
        </a:ln>
      </xdr:spPr>
    </xdr:pic>
    <xdr:clientData/>
  </xdr:twoCellAnchor>
  <xdr:twoCellAnchor editAs="oneCell">
    <xdr:from>
      <xdr:col>1</xdr:col>
      <xdr:colOff>0</xdr:colOff>
      <xdr:row>183</xdr:row>
      <xdr:rowOff>0</xdr:rowOff>
    </xdr:from>
    <xdr:to>
      <xdr:col>1</xdr:col>
      <xdr:colOff>120650</xdr:colOff>
      <xdr:row>185</xdr:row>
      <xdr:rowOff>196850</xdr:rowOff>
    </xdr:to>
    <xdr:pic>
      <xdr:nvPicPr>
        <xdr:cNvPr id="5" name="图片 4" descr="clipboard/drawings/NULL"/>
        <xdr:cNvPicPr>
          <a:picLocks noChangeAspect="1"/>
        </xdr:cNvPicPr>
      </xdr:nvPicPr>
      <xdr:blipFill>
        <a:blip r:embed="rId3" r:link="rId2"/>
        <a:stretch>
          <a:fillRect/>
        </a:stretch>
      </xdr:blipFill>
      <xdr:spPr>
        <a:xfrm>
          <a:off x="485775" y="115890675"/>
          <a:ext cx="120650" cy="558800"/>
        </a:xfrm>
        <a:prstGeom prst="rect">
          <a:avLst/>
        </a:prstGeom>
        <a:noFill/>
        <a:ln w="9525">
          <a:noFill/>
        </a:ln>
      </xdr:spPr>
    </xdr:pic>
    <xdr:clientData/>
  </xdr:twoCellAnchor>
  <xdr:twoCellAnchor editAs="oneCell">
    <xdr:from>
      <xdr:col>1</xdr:col>
      <xdr:colOff>0</xdr:colOff>
      <xdr:row>329</xdr:row>
      <xdr:rowOff>0</xdr:rowOff>
    </xdr:from>
    <xdr:to>
      <xdr:col>1</xdr:col>
      <xdr:colOff>120650</xdr:colOff>
      <xdr:row>330</xdr:row>
      <xdr:rowOff>58420</xdr:rowOff>
    </xdr:to>
    <xdr:pic>
      <xdr:nvPicPr>
        <xdr:cNvPr id="6" name="图片 5" descr="clipboard/drawings/NULL"/>
        <xdr:cNvPicPr>
          <a:picLocks noChangeAspect="1"/>
        </xdr:cNvPicPr>
      </xdr:nvPicPr>
      <xdr:blipFill>
        <a:blip r:embed="rId3" r:link="rId2"/>
        <a:stretch>
          <a:fillRect/>
        </a:stretch>
      </xdr:blipFill>
      <xdr:spPr>
        <a:xfrm>
          <a:off x="485775" y="205606650"/>
          <a:ext cx="120650" cy="420370"/>
        </a:xfrm>
        <a:prstGeom prst="rect">
          <a:avLst/>
        </a:prstGeom>
        <a:noFill/>
        <a:ln w="9525">
          <a:noFill/>
        </a:ln>
      </xdr:spPr>
    </xdr:pic>
    <xdr:clientData/>
  </xdr:twoCellAnchor>
  <xdr:twoCellAnchor editAs="oneCell">
    <xdr:from>
      <xdr:col>1</xdr:col>
      <xdr:colOff>0</xdr:colOff>
      <xdr:row>378</xdr:row>
      <xdr:rowOff>0</xdr:rowOff>
    </xdr:from>
    <xdr:to>
      <xdr:col>1</xdr:col>
      <xdr:colOff>120650</xdr:colOff>
      <xdr:row>380</xdr:row>
      <xdr:rowOff>194310</xdr:rowOff>
    </xdr:to>
    <xdr:pic>
      <xdr:nvPicPr>
        <xdr:cNvPr id="7" name="图片 6" descr="clipboard/drawings/NULL"/>
        <xdr:cNvPicPr>
          <a:picLocks noChangeAspect="1"/>
        </xdr:cNvPicPr>
      </xdr:nvPicPr>
      <xdr:blipFill>
        <a:blip r:embed="rId3" r:link="rId2"/>
        <a:stretch>
          <a:fillRect/>
        </a:stretch>
      </xdr:blipFill>
      <xdr:spPr>
        <a:xfrm>
          <a:off x="485775" y="237020100"/>
          <a:ext cx="120650" cy="556260"/>
        </a:xfrm>
        <a:prstGeom prst="rect">
          <a:avLst/>
        </a:prstGeom>
        <a:noFill/>
        <a:ln w="9525">
          <a:noFill/>
        </a:ln>
      </xdr:spPr>
    </xdr:pic>
    <xdr:clientData/>
  </xdr:twoCellAnchor>
  <xdr:twoCellAnchor editAs="oneCell">
    <xdr:from>
      <xdr:col>0</xdr:col>
      <xdr:colOff>0</xdr:colOff>
      <xdr:row>547</xdr:row>
      <xdr:rowOff>0</xdr:rowOff>
    </xdr:from>
    <xdr:to>
      <xdr:col>0</xdr:col>
      <xdr:colOff>95250</xdr:colOff>
      <xdr:row>547</xdr:row>
      <xdr:rowOff>182880</xdr:rowOff>
    </xdr:to>
    <xdr:pic>
      <xdr:nvPicPr>
        <xdr:cNvPr id="8" name="图片 1"/>
        <xdr:cNvPicPr>
          <a:picLocks noChangeAspect="1"/>
        </xdr:cNvPicPr>
      </xdr:nvPicPr>
      <xdr:blipFill>
        <a:blip r:embed="rId4"/>
        <a:stretch>
          <a:fillRect/>
        </a:stretch>
      </xdr:blipFill>
      <xdr:spPr>
        <a:xfrm>
          <a:off x="0" y="540848550"/>
          <a:ext cx="95250" cy="182880"/>
        </a:xfrm>
        <a:prstGeom prst="rect">
          <a:avLst/>
        </a:prstGeom>
        <a:noFill/>
        <a:ln w="9525">
          <a:noFill/>
        </a:ln>
      </xdr:spPr>
    </xdr:pic>
    <xdr:clientData/>
  </xdr:twoCellAnchor>
  <xdr:twoCellAnchor editAs="oneCell">
    <xdr:from>
      <xdr:col>4</xdr:col>
      <xdr:colOff>1664970</xdr:colOff>
      <xdr:row>547</xdr:row>
      <xdr:rowOff>182880</xdr:rowOff>
    </xdr:from>
    <xdr:to>
      <xdr:col>4</xdr:col>
      <xdr:colOff>1857375</xdr:colOff>
      <xdr:row>547</xdr:row>
      <xdr:rowOff>629920</xdr:rowOff>
    </xdr:to>
    <xdr:pic>
      <xdr:nvPicPr>
        <xdr:cNvPr id="9" name="图片 2"/>
        <xdr:cNvPicPr>
          <a:picLocks noChangeAspect="1"/>
        </xdr:cNvPicPr>
      </xdr:nvPicPr>
      <xdr:blipFill>
        <a:blip r:embed="rId5"/>
        <a:stretch>
          <a:fillRect/>
        </a:stretch>
      </xdr:blipFill>
      <xdr:spPr>
        <a:xfrm>
          <a:off x="6322695" y="541031430"/>
          <a:ext cx="192405" cy="44704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1"/>
  <sheetViews>
    <sheetView tabSelected="1" workbookViewId="0">
      <selection activeCell="K550" sqref="K550"/>
    </sheetView>
  </sheetViews>
  <sheetFormatPr defaultColWidth="9" defaultRowHeight="14.25"/>
  <cols>
    <col min="1" max="1" width="6.375" style="4" customWidth="1"/>
    <col min="2" max="2" width="14.625" style="4" customWidth="1"/>
    <col min="3" max="3" width="14" style="1" customWidth="1"/>
    <col min="4" max="4" width="26.125" style="1" customWidth="1"/>
    <col min="5" max="5" width="35.375" style="4" customWidth="1"/>
    <col min="6" max="6" width="6.5" style="4" customWidth="1"/>
    <col min="7" max="7" width="10.75" style="1" customWidth="1"/>
    <col min="8" max="8" width="10.75" style="4" customWidth="1"/>
    <col min="9" max="9" width="14.875" style="4" customWidth="1"/>
    <col min="10" max="256" width="16.25" style="1" customWidth="1"/>
    <col min="257" max="16384" width="25.875" style="1"/>
  </cols>
  <sheetData>
    <row r="1" s="1" customFormat="1" ht="20.25" spans="1:9">
      <c r="A1" s="5" t="s">
        <v>0</v>
      </c>
      <c r="B1" s="5"/>
      <c r="C1" s="6"/>
      <c r="D1" s="6"/>
      <c r="E1" s="5"/>
      <c r="F1" s="5"/>
      <c r="G1" s="6"/>
      <c r="H1" s="5"/>
      <c r="I1" s="5"/>
    </row>
    <row r="2" s="1" customFormat="1" spans="1:9">
      <c r="A2" s="7" t="s">
        <v>1</v>
      </c>
      <c r="B2" s="8"/>
      <c r="C2" s="9"/>
      <c r="D2" s="9"/>
      <c r="E2" s="8"/>
      <c r="F2" s="8"/>
      <c r="G2" s="9"/>
      <c r="H2" s="8"/>
      <c r="I2" s="22"/>
    </row>
    <row r="3" s="2" customFormat="1" ht="28.5" spans="1:9">
      <c r="A3" s="10" t="s">
        <v>2</v>
      </c>
      <c r="B3" s="10" t="s">
        <v>3</v>
      </c>
      <c r="C3" s="11" t="s">
        <v>4</v>
      </c>
      <c r="D3" s="11" t="s">
        <v>5</v>
      </c>
      <c r="E3" s="10" t="s">
        <v>6</v>
      </c>
      <c r="F3" s="10" t="s">
        <v>7</v>
      </c>
      <c r="G3" s="12" t="s">
        <v>8</v>
      </c>
      <c r="H3" s="13" t="s">
        <v>9</v>
      </c>
      <c r="I3" s="13" t="s">
        <v>10</v>
      </c>
    </row>
    <row r="4" s="1" customFormat="1" ht="57" spans="1:9">
      <c r="A4" s="14">
        <v>1</v>
      </c>
      <c r="B4" s="14" t="s">
        <v>11</v>
      </c>
      <c r="C4" s="15"/>
      <c r="D4" s="15"/>
      <c r="E4" s="16" t="s">
        <v>12</v>
      </c>
      <c r="F4" s="14" t="s">
        <v>13</v>
      </c>
      <c r="G4" s="15"/>
      <c r="H4" s="14">
        <v>5</v>
      </c>
      <c r="I4" s="14">
        <f>H4*G4</f>
        <v>0</v>
      </c>
    </row>
    <row r="5" s="1" customFormat="1" ht="57" spans="1:9">
      <c r="A5" s="14">
        <v>2</v>
      </c>
      <c r="B5" s="14" t="s">
        <v>11</v>
      </c>
      <c r="C5" s="15"/>
      <c r="D5" s="15"/>
      <c r="E5" s="16" t="s">
        <v>14</v>
      </c>
      <c r="F5" s="14" t="s">
        <v>13</v>
      </c>
      <c r="G5" s="15"/>
      <c r="H5" s="14">
        <v>5</v>
      </c>
      <c r="I5" s="14">
        <f t="shared" ref="I5:I36" si="0">H5*G5</f>
        <v>0</v>
      </c>
    </row>
    <row r="6" s="1" customFormat="1" ht="57" spans="1:9">
      <c r="A6" s="14">
        <v>3</v>
      </c>
      <c r="B6" s="14" t="s">
        <v>11</v>
      </c>
      <c r="C6" s="15"/>
      <c r="D6" s="15"/>
      <c r="E6" s="16" t="s">
        <v>15</v>
      </c>
      <c r="F6" s="14" t="s">
        <v>13</v>
      </c>
      <c r="G6" s="15"/>
      <c r="H6" s="14">
        <v>2</v>
      </c>
      <c r="I6" s="14">
        <f t="shared" si="0"/>
        <v>0</v>
      </c>
    </row>
    <row r="7" s="1" customFormat="1" ht="57" spans="1:9">
      <c r="A7" s="14">
        <v>4</v>
      </c>
      <c r="B7" s="14" t="s">
        <v>11</v>
      </c>
      <c r="C7" s="15"/>
      <c r="D7" s="15"/>
      <c r="E7" s="16" t="s">
        <v>16</v>
      </c>
      <c r="F7" s="14" t="s">
        <v>13</v>
      </c>
      <c r="G7" s="15"/>
      <c r="H7" s="14">
        <v>2</v>
      </c>
      <c r="I7" s="14">
        <f t="shared" si="0"/>
        <v>0</v>
      </c>
    </row>
    <row r="8" s="1" customFormat="1" ht="57" spans="1:9">
      <c r="A8" s="17">
        <v>5</v>
      </c>
      <c r="B8" s="14" t="s">
        <v>11</v>
      </c>
      <c r="C8" s="15"/>
      <c r="D8" s="15"/>
      <c r="E8" s="16" t="s">
        <v>17</v>
      </c>
      <c r="F8" s="14" t="s">
        <v>13</v>
      </c>
      <c r="G8" s="15"/>
      <c r="H8" s="14">
        <v>5</v>
      </c>
      <c r="I8" s="14">
        <f t="shared" si="0"/>
        <v>0</v>
      </c>
    </row>
    <row r="9" s="1" customFormat="1" ht="42.75" spans="1:9">
      <c r="A9" s="14">
        <v>6</v>
      </c>
      <c r="B9" s="14" t="s">
        <v>18</v>
      </c>
      <c r="C9" s="15"/>
      <c r="D9" s="15"/>
      <c r="E9" s="16" t="s">
        <v>19</v>
      </c>
      <c r="F9" s="14" t="s">
        <v>20</v>
      </c>
      <c r="G9" s="15"/>
      <c r="H9" s="14">
        <v>5</v>
      </c>
      <c r="I9" s="14">
        <f t="shared" si="0"/>
        <v>0</v>
      </c>
    </row>
    <row r="10" s="1" customFormat="1" ht="42.75" spans="1:9">
      <c r="A10" s="17">
        <v>7</v>
      </c>
      <c r="B10" s="14">
        <v>7.12</v>
      </c>
      <c r="C10" s="15"/>
      <c r="D10" s="15"/>
      <c r="E10" s="16" t="s">
        <v>21</v>
      </c>
      <c r="F10" s="14" t="s">
        <v>13</v>
      </c>
      <c r="G10" s="15"/>
      <c r="H10" s="14">
        <v>5</v>
      </c>
      <c r="I10" s="14">
        <f t="shared" si="0"/>
        <v>0</v>
      </c>
    </row>
    <row r="11" s="1" customFormat="1" ht="42.75" spans="1:9">
      <c r="A11" s="17">
        <v>8</v>
      </c>
      <c r="B11" s="14" t="s">
        <v>18</v>
      </c>
      <c r="C11" s="15"/>
      <c r="D11" s="15"/>
      <c r="E11" s="16" t="s">
        <v>21</v>
      </c>
      <c r="F11" s="14" t="s">
        <v>13</v>
      </c>
      <c r="G11" s="15"/>
      <c r="H11" s="14">
        <v>2</v>
      </c>
      <c r="I11" s="14">
        <f t="shared" si="0"/>
        <v>0</v>
      </c>
    </row>
    <row r="12" s="1" customFormat="1" ht="42.75" spans="1:9">
      <c r="A12" s="17">
        <v>9</v>
      </c>
      <c r="B12" s="14" t="s">
        <v>18</v>
      </c>
      <c r="C12" s="15"/>
      <c r="D12" s="15"/>
      <c r="E12" s="16" t="s">
        <v>22</v>
      </c>
      <c r="F12" s="14" t="s">
        <v>13</v>
      </c>
      <c r="G12" s="15"/>
      <c r="H12" s="14">
        <v>2</v>
      </c>
      <c r="I12" s="14">
        <f t="shared" si="0"/>
        <v>0</v>
      </c>
    </row>
    <row r="13" s="1" customFormat="1" ht="42.75" spans="1:9">
      <c r="A13" s="14">
        <v>10</v>
      </c>
      <c r="B13" s="14" t="s">
        <v>18</v>
      </c>
      <c r="C13" s="15"/>
      <c r="D13" s="15"/>
      <c r="E13" s="16" t="s">
        <v>23</v>
      </c>
      <c r="F13" s="14" t="s">
        <v>20</v>
      </c>
      <c r="G13" s="15"/>
      <c r="H13" s="14">
        <v>5</v>
      </c>
      <c r="I13" s="14">
        <f t="shared" si="0"/>
        <v>0</v>
      </c>
    </row>
    <row r="14" s="1" customFormat="1" ht="42.75" spans="1:9">
      <c r="A14" s="17">
        <v>11</v>
      </c>
      <c r="B14" s="14" t="s">
        <v>24</v>
      </c>
      <c r="C14" s="15"/>
      <c r="D14" s="15"/>
      <c r="E14" s="16" t="s">
        <v>25</v>
      </c>
      <c r="F14" s="14" t="s">
        <v>26</v>
      </c>
      <c r="G14" s="15"/>
      <c r="H14" s="14">
        <v>3</v>
      </c>
      <c r="I14" s="14">
        <f t="shared" si="0"/>
        <v>0</v>
      </c>
    </row>
    <row r="15" s="1" customFormat="1" ht="42.75" spans="1:9">
      <c r="A15" s="14">
        <v>12</v>
      </c>
      <c r="B15" s="14" t="s">
        <v>24</v>
      </c>
      <c r="C15" s="15"/>
      <c r="D15" s="15"/>
      <c r="E15" s="16" t="s">
        <v>27</v>
      </c>
      <c r="F15" s="14" t="s">
        <v>26</v>
      </c>
      <c r="G15" s="15"/>
      <c r="H15" s="14">
        <v>3</v>
      </c>
      <c r="I15" s="14">
        <f t="shared" si="0"/>
        <v>0</v>
      </c>
    </row>
    <row r="16" s="1" customFormat="1" ht="42.75" spans="1:9">
      <c r="A16" s="17">
        <v>13</v>
      </c>
      <c r="B16" s="14" t="s">
        <v>24</v>
      </c>
      <c r="C16" s="15"/>
      <c r="D16" s="15"/>
      <c r="E16" s="16" t="s">
        <v>28</v>
      </c>
      <c r="F16" s="14" t="s">
        <v>26</v>
      </c>
      <c r="G16" s="15"/>
      <c r="H16" s="14">
        <v>5</v>
      </c>
      <c r="I16" s="14">
        <f t="shared" si="0"/>
        <v>0</v>
      </c>
    </row>
    <row r="17" s="1" customFormat="1" ht="57" spans="1:9">
      <c r="A17" s="14">
        <v>14</v>
      </c>
      <c r="B17" s="14" t="s">
        <v>29</v>
      </c>
      <c r="C17" s="15"/>
      <c r="D17" s="15"/>
      <c r="E17" s="16" t="s">
        <v>30</v>
      </c>
      <c r="F17" s="14" t="s">
        <v>20</v>
      </c>
      <c r="G17" s="15"/>
      <c r="H17" s="14">
        <v>3</v>
      </c>
      <c r="I17" s="14">
        <f t="shared" si="0"/>
        <v>0</v>
      </c>
    </row>
    <row r="18" s="1" customFormat="1" ht="42.75" spans="1:9">
      <c r="A18" s="17">
        <v>15</v>
      </c>
      <c r="B18" s="14" t="s">
        <v>29</v>
      </c>
      <c r="C18" s="15"/>
      <c r="D18" s="15"/>
      <c r="E18" s="16" t="s">
        <v>31</v>
      </c>
      <c r="F18" s="14" t="s">
        <v>20</v>
      </c>
      <c r="G18" s="15"/>
      <c r="H18" s="14">
        <v>3</v>
      </c>
      <c r="I18" s="14">
        <f t="shared" si="0"/>
        <v>0</v>
      </c>
    </row>
    <row r="19" s="1" customFormat="1" spans="1:9">
      <c r="A19" s="14">
        <v>16</v>
      </c>
      <c r="B19" s="14" t="s">
        <v>32</v>
      </c>
      <c r="C19" s="15"/>
      <c r="D19" s="15"/>
      <c r="E19" s="16" t="s">
        <v>33</v>
      </c>
      <c r="F19" s="14" t="s">
        <v>34</v>
      </c>
      <c r="G19" s="15"/>
      <c r="H19" s="14">
        <v>2</v>
      </c>
      <c r="I19" s="14">
        <f t="shared" si="0"/>
        <v>0</v>
      </c>
    </row>
    <row r="20" s="1" customFormat="1" ht="42.75" spans="1:9">
      <c r="A20" s="17">
        <v>17</v>
      </c>
      <c r="B20" s="14" t="s">
        <v>35</v>
      </c>
      <c r="C20" s="15"/>
      <c r="D20" s="15"/>
      <c r="E20" s="16" t="s">
        <v>36</v>
      </c>
      <c r="F20" s="14" t="s">
        <v>34</v>
      </c>
      <c r="G20" s="15"/>
      <c r="H20" s="14">
        <v>5</v>
      </c>
      <c r="I20" s="14">
        <f t="shared" si="0"/>
        <v>0</v>
      </c>
    </row>
    <row r="21" s="1" customFormat="1" ht="57" spans="1:9">
      <c r="A21" s="14">
        <v>18</v>
      </c>
      <c r="B21" s="14" t="s">
        <v>37</v>
      </c>
      <c r="C21" s="15"/>
      <c r="D21" s="15"/>
      <c r="E21" s="16" t="s">
        <v>38</v>
      </c>
      <c r="F21" s="14" t="s">
        <v>39</v>
      </c>
      <c r="G21" s="18"/>
      <c r="H21" s="14">
        <v>100</v>
      </c>
      <c r="I21" s="14">
        <f t="shared" si="0"/>
        <v>0</v>
      </c>
    </row>
    <row r="22" s="1" customFormat="1" ht="57" spans="1:9">
      <c r="A22" s="17">
        <v>19</v>
      </c>
      <c r="B22" s="14" t="s">
        <v>37</v>
      </c>
      <c r="C22" s="15"/>
      <c r="D22" s="15"/>
      <c r="E22" s="16" t="s">
        <v>40</v>
      </c>
      <c r="F22" s="14" t="s">
        <v>39</v>
      </c>
      <c r="G22" s="18"/>
      <c r="H22" s="14">
        <v>5</v>
      </c>
      <c r="I22" s="14">
        <f t="shared" si="0"/>
        <v>0</v>
      </c>
    </row>
    <row r="23" s="1" customFormat="1" ht="57" spans="1:9">
      <c r="A23" s="14">
        <v>20</v>
      </c>
      <c r="B23" s="14" t="s">
        <v>37</v>
      </c>
      <c r="C23" s="15"/>
      <c r="D23" s="15"/>
      <c r="E23" s="16" t="s">
        <v>41</v>
      </c>
      <c r="F23" s="14" t="s">
        <v>39</v>
      </c>
      <c r="G23" s="18"/>
      <c r="H23" s="14">
        <v>5</v>
      </c>
      <c r="I23" s="14">
        <f t="shared" si="0"/>
        <v>0</v>
      </c>
    </row>
    <row r="24" s="1" customFormat="1" ht="57" spans="1:9">
      <c r="A24" s="17">
        <v>21</v>
      </c>
      <c r="B24" s="14" t="s">
        <v>37</v>
      </c>
      <c r="C24" s="15"/>
      <c r="D24" s="15"/>
      <c r="E24" s="16" t="s">
        <v>42</v>
      </c>
      <c r="F24" s="14" t="s">
        <v>39</v>
      </c>
      <c r="G24" s="15"/>
      <c r="H24" s="14">
        <v>5</v>
      </c>
      <c r="I24" s="14">
        <f t="shared" si="0"/>
        <v>0</v>
      </c>
    </row>
    <row r="25" s="1" customFormat="1" ht="57" spans="1:9">
      <c r="A25" s="14">
        <v>22</v>
      </c>
      <c r="B25" s="14" t="s">
        <v>37</v>
      </c>
      <c r="C25" s="15"/>
      <c r="D25" s="15"/>
      <c r="E25" s="16" t="s">
        <v>43</v>
      </c>
      <c r="F25" s="14" t="s">
        <v>39</v>
      </c>
      <c r="G25" s="15"/>
      <c r="H25" s="14">
        <v>5</v>
      </c>
      <c r="I25" s="14">
        <f t="shared" si="0"/>
        <v>0</v>
      </c>
    </row>
    <row r="26" s="1" customFormat="1" ht="57" spans="1:9">
      <c r="A26" s="17">
        <v>23</v>
      </c>
      <c r="B26" s="14" t="s">
        <v>37</v>
      </c>
      <c r="C26" s="15"/>
      <c r="D26" s="15"/>
      <c r="E26" s="16" t="s">
        <v>44</v>
      </c>
      <c r="F26" s="14" t="s">
        <v>39</v>
      </c>
      <c r="G26" s="15"/>
      <c r="H26" s="14">
        <v>5</v>
      </c>
      <c r="I26" s="14">
        <f t="shared" si="0"/>
        <v>0</v>
      </c>
    </row>
    <row r="27" s="1" customFormat="1" ht="57" spans="1:9">
      <c r="A27" s="14">
        <v>24</v>
      </c>
      <c r="B27" s="14" t="s">
        <v>37</v>
      </c>
      <c r="C27" s="15"/>
      <c r="D27" s="15"/>
      <c r="E27" s="16" t="s">
        <v>45</v>
      </c>
      <c r="F27" s="14" t="s">
        <v>39</v>
      </c>
      <c r="G27" s="15"/>
      <c r="H27" s="14">
        <v>60</v>
      </c>
      <c r="I27" s="14">
        <f t="shared" si="0"/>
        <v>0</v>
      </c>
    </row>
    <row r="28" s="1" customFormat="1" ht="57" spans="1:9">
      <c r="A28" s="17">
        <v>25</v>
      </c>
      <c r="B28" s="14" t="s">
        <v>37</v>
      </c>
      <c r="C28" s="15"/>
      <c r="D28" s="15"/>
      <c r="E28" s="16" t="s">
        <v>46</v>
      </c>
      <c r="F28" s="14" t="s">
        <v>39</v>
      </c>
      <c r="G28" s="15"/>
      <c r="H28" s="14">
        <v>50</v>
      </c>
      <c r="I28" s="14">
        <f t="shared" si="0"/>
        <v>0</v>
      </c>
    </row>
    <row r="29" s="1" customFormat="1" ht="57" spans="1:9">
      <c r="A29" s="14">
        <v>26</v>
      </c>
      <c r="B29" s="14" t="s">
        <v>37</v>
      </c>
      <c r="C29" s="15"/>
      <c r="D29" s="15"/>
      <c r="E29" s="16" t="s">
        <v>47</v>
      </c>
      <c r="F29" s="14" t="s">
        <v>39</v>
      </c>
      <c r="G29" s="15"/>
      <c r="H29" s="14">
        <v>50</v>
      </c>
      <c r="I29" s="14">
        <f t="shared" si="0"/>
        <v>0</v>
      </c>
    </row>
    <row r="30" s="1" customFormat="1" ht="57" spans="1:9">
      <c r="A30" s="17">
        <v>27</v>
      </c>
      <c r="B30" s="14" t="s">
        <v>37</v>
      </c>
      <c r="C30" s="15"/>
      <c r="D30" s="15"/>
      <c r="E30" s="16" t="s">
        <v>48</v>
      </c>
      <c r="F30" s="14" t="s">
        <v>39</v>
      </c>
      <c r="G30" s="15"/>
      <c r="H30" s="14">
        <v>60</v>
      </c>
      <c r="I30" s="14">
        <f t="shared" si="0"/>
        <v>0</v>
      </c>
    </row>
    <row r="31" s="1" customFormat="1" ht="57" spans="1:9">
      <c r="A31" s="14">
        <v>28</v>
      </c>
      <c r="B31" s="14" t="s">
        <v>37</v>
      </c>
      <c r="C31" s="15"/>
      <c r="D31" s="15"/>
      <c r="E31" s="16" t="s">
        <v>49</v>
      </c>
      <c r="F31" s="14" t="s">
        <v>39</v>
      </c>
      <c r="G31" s="15"/>
      <c r="H31" s="14">
        <v>30</v>
      </c>
      <c r="I31" s="14">
        <f t="shared" si="0"/>
        <v>0</v>
      </c>
    </row>
    <row r="32" s="1" customFormat="1" ht="42.75" spans="1:9">
      <c r="A32" s="17">
        <v>29</v>
      </c>
      <c r="B32" s="14" t="s">
        <v>50</v>
      </c>
      <c r="C32" s="15"/>
      <c r="D32" s="15"/>
      <c r="E32" s="16" t="s">
        <v>51</v>
      </c>
      <c r="F32" s="14" t="s">
        <v>52</v>
      </c>
      <c r="G32" s="15"/>
      <c r="H32" s="14">
        <v>2</v>
      </c>
      <c r="I32" s="14">
        <f t="shared" si="0"/>
        <v>0</v>
      </c>
    </row>
    <row r="33" s="1" customFormat="1" ht="42.75" spans="1:9">
      <c r="A33" s="14">
        <v>30</v>
      </c>
      <c r="B33" s="14" t="s">
        <v>50</v>
      </c>
      <c r="C33" s="15"/>
      <c r="D33" s="15"/>
      <c r="E33" s="16" t="s">
        <v>53</v>
      </c>
      <c r="F33" s="14" t="s">
        <v>52</v>
      </c>
      <c r="G33" s="15"/>
      <c r="H33" s="14">
        <v>2</v>
      </c>
      <c r="I33" s="14">
        <f t="shared" si="0"/>
        <v>0</v>
      </c>
    </row>
    <row r="34" s="1" customFormat="1" ht="42.75" spans="1:9">
      <c r="A34" s="17">
        <v>31</v>
      </c>
      <c r="B34" s="14" t="s">
        <v>50</v>
      </c>
      <c r="C34" s="15"/>
      <c r="D34" s="15"/>
      <c r="E34" s="16" t="s">
        <v>54</v>
      </c>
      <c r="F34" s="14" t="s">
        <v>52</v>
      </c>
      <c r="G34" s="15"/>
      <c r="H34" s="14">
        <v>2</v>
      </c>
      <c r="I34" s="14">
        <f t="shared" si="0"/>
        <v>0</v>
      </c>
    </row>
    <row r="35" s="1" customFormat="1" ht="42.75" spans="1:9">
      <c r="A35" s="14">
        <v>32</v>
      </c>
      <c r="B35" s="14" t="s">
        <v>50</v>
      </c>
      <c r="C35" s="15"/>
      <c r="D35" s="15"/>
      <c r="E35" s="16" t="s">
        <v>55</v>
      </c>
      <c r="F35" s="14" t="s">
        <v>52</v>
      </c>
      <c r="G35" s="15"/>
      <c r="H35" s="14">
        <v>2</v>
      </c>
      <c r="I35" s="14">
        <f t="shared" si="0"/>
        <v>0</v>
      </c>
    </row>
    <row r="36" s="1" customFormat="1" ht="42.75" spans="1:9">
      <c r="A36" s="17">
        <v>33</v>
      </c>
      <c r="B36" s="14" t="s">
        <v>56</v>
      </c>
      <c r="C36" s="15"/>
      <c r="D36" s="15"/>
      <c r="E36" s="16" t="s">
        <v>57</v>
      </c>
      <c r="F36" s="14" t="s">
        <v>34</v>
      </c>
      <c r="G36" s="15"/>
      <c r="H36" s="14">
        <v>2</v>
      </c>
      <c r="I36" s="14">
        <f t="shared" si="0"/>
        <v>0</v>
      </c>
    </row>
    <row r="37" s="1" customFormat="1" ht="71.25" spans="1:9">
      <c r="A37" s="14">
        <v>34</v>
      </c>
      <c r="B37" s="14" t="s">
        <v>58</v>
      </c>
      <c r="C37" s="15"/>
      <c r="D37" s="15"/>
      <c r="E37" s="16" t="s">
        <v>59</v>
      </c>
      <c r="F37" s="14" t="s">
        <v>60</v>
      </c>
      <c r="G37" s="15"/>
      <c r="H37" s="14">
        <v>2</v>
      </c>
      <c r="I37" s="14">
        <f t="shared" ref="I37:I68" si="1">H37*G37</f>
        <v>0</v>
      </c>
    </row>
    <row r="38" s="1" customFormat="1" ht="57" spans="1:9">
      <c r="A38" s="17">
        <v>35</v>
      </c>
      <c r="B38" s="14" t="s">
        <v>61</v>
      </c>
      <c r="C38" s="15"/>
      <c r="D38" s="15"/>
      <c r="E38" s="16" t="s">
        <v>62</v>
      </c>
      <c r="F38" s="14" t="s">
        <v>39</v>
      </c>
      <c r="G38" s="18"/>
      <c r="H38" s="14">
        <v>20</v>
      </c>
      <c r="I38" s="14">
        <f t="shared" si="1"/>
        <v>0</v>
      </c>
    </row>
    <row r="39" s="1" customFormat="1" ht="57" spans="1:9">
      <c r="A39" s="14">
        <v>36</v>
      </c>
      <c r="B39" s="14" t="s">
        <v>61</v>
      </c>
      <c r="C39" s="15"/>
      <c r="D39" s="15"/>
      <c r="E39" s="16" t="s">
        <v>63</v>
      </c>
      <c r="F39" s="14" t="s">
        <v>39</v>
      </c>
      <c r="G39" s="18"/>
      <c r="H39" s="14">
        <v>20</v>
      </c>
      <c r="I39" s="14">
        <f t="shared" si="1"/>
        <v>0</v>
      </c>
    </row>
    <row r="40" s="1" customFormat="1" ht="71.25" spans="1:9">
      <c r="A40" s="17">
        <v>37</v>
      </c>
      <c r="B40" s="14" t="s">
        <v>64</v>
      </c>
      <c r="C40" s="15"/>
      <c r="D40" s="15"/>
      <c r="E40" s="16" t="s">
        <v>65</v>
      </c>
      <c r="F40" s="14" t="s">
        <v>60</v>
      </c>
      <c r="G40" s="18"/>
      <c r="H40" s="14">
        <v>20</v>
      </c>
      <c r="I40" s="14">
        <f t="shared" si="1"/>
        <v>0</v>
      </c>
    </row>
    <row r="41" s="1" customFormat="1" ht="42.75" spans="1:9">
      <c r="A41" s="14">
        <v>38</v>
      </c>
      <c r="B41" s="14" t="s">
        <v>66</v>
      </c>
      <c r="C41" s="15"/>
      <c r="D41" s="15"/>
      <c r="E41" s="16" t="s">
        <v>67</v>
      </c>
      <c r="F41" s="14" t="s">
        <v>20</v>
      </c>
      <c r="G41" s="15"/>
      <c r="H41" s="14">
        <v>2</v>
      </c>
      <c r="I41" s="14">
        <f t="shared" si="1"/>
        <v>0</v>
      </c>
    </row>
    <row r="42" s="1" customFormat="1" ht="57" spans="1:9">
      <c r="A42" s="17">
        <v>39</v>
      </c>
      <c r="B42" s="14" t="s">
        <v>68</v>
      </c>
      <c r="C42" s="15"/>
      <c r="D42" s="15"/>
      <c r="E42" s="16" t="s">
        <v>69</v>
      </c>
      <c r="F42" s="14" t="s">
        <v>60</v>
      </c>
      <c r="G42" s="15"/>
      <c r="H42" s="14">
        <v>50</v>
      </c>
      <c r="I42" s="14">
        <f t="shared" si="1"/>
        <v>0</v>
      </c>
    </row>
    <row r="43" s="1" customFormat="1" spans="1:9">
      <c r="A43" s="14">
        <v>40</v>
      </c>
      <c r="B43" s="14" t="s">
        <v>70</v>
      </c>
      <c r="C43" s="15"/>
      <c r="D43" s="15"/>
      <c r="E43" s="16" t="s">
        <v>71</v>
      </c>
      <c r="F43" s="14" t="s">
        <v>72</v>
      </c>
      <c r="G43" s="15"/>
      <c r="H43" s="14">
        <v>80</v>
      </c>
      <c r="I43" s="14">
        <f t="shared" si="1"/>
        <v>0</v>
      </c>
    </row>
    <row r="44" s="1" customFormat="1" spans="1:9">
      <c r="A44" s="17">
        <v>41</v>
      </c>
      <c r="B44" s="14" t="s">
        <v>73</v>
      </c>
      <c r="C44" s="15"/>
      <c r="D44" s="15"/>
      <c r="E44" s="16" t="s">
        <v>74</v>
      </c>
      <c r="F44" s="14" t="s">
        <v>72</v>
      </c>
      <c r="G44" s="15"/>
      <c r="H44" s="14">
        <v>60</v>
      </c>
      <c r="I44" s="14">
        <f t="shared" si="1"/>
        <v>0</v>
      </c>
    </row>
    <row r="45" s="1" customFormat="1" spans="1:9">
      <c r="A45" s="14">
        <v>42</v>
      </c>
      <c r="B45" s="14" t="s">
        <v>75</v>
      </c>
      <c r="C45" s="15"/>
      <c r="D45" s="15"/>
      <c r="E45" s="16" t="s">
        <v>76</v>
      </c>
      <c r="F45" s="14" t="s">
        <v>72</v>
      </c>
      <c r="G45" s="15"/>
      <c r="H45" s="14">
        <v>50</v>
      </c>
      <c r="I45" s="14">
        <f t="shared" si="1"/>
        <v>0</v>
      </c>
    </row>
    <row r="46" s="1" customFormat="1" spans="1:9">
      <c r="A46" s="17">
        <v>43</v>
      </c>
      <c r="B46" s="14" t="s">
        <v>77</v>
      </c>
      <c r="C46" s="15"/>
      <c r="D46" s="15"/>
      <c r="E46" s="16" t="s">
        <v>78</v>
      </c>
      <c r="F46" s="14" t="s">
        <v>72</v>
      </c>
      <c r="G46" s="15"/>
      <c r="H46" s="14">
        <v>50</v>
      </c>
      <c r="I46" s="14">
        <f t="shared" si="1"/>
        <v>0</v>
      </c>
    </row>
    <row r="47" s="1" customFormat="1" ht="57" spans="1:9">
      <c r="A47" s="14">
        <v>44</v>
      </c>
      <c r="B47" s="14" t="s">
        <v>61</v>
      </c>
      <c r="C47" s="15"/>
      <c r="D47" s="15"/>
      <c r="E47" s="16" t="s">
        <v>79</v>
      </c>
      <c r="F47" s="14" t="s">
        <v>39</v>
      </c>
      <c r="G47" s="15"/>
      <c r="H47" s="14">
        <v>10</v>
      </c>
      <c r="I47" s="14">
        <f t="shared" si="1"/>
        <v>0</v>
      </c>
    </row>
    <row r="48" s="1" customFormat="1" ht="57" spans="1:9">
      <c r="A48" s="17">
        <v>45</v>
      </c>
      <c r="B48" s="14" t="s">
        <v>61</v>
      </c>
      <c r="C48" s="15"/>
      <c r="D48" s="15"/>
      <c r="E48" s="16" t="s">
        <v>80</v>
      </c>
      <c r="F48" s="14" t="s">
        <v>39</v>
      </c>
      <c r="G48" s="15"/>
      <c r="H48" s="14">
        <v>10</v>
      </c>
      <c r="I48" s="14">
        <f t="shared" si="1"/>
        <v>0</v>
      </c>
    </row>
    <row r="49" s="1" customFormat="1" ht="57" spans="1:9">
      <c r="A49" s="14">
        <v>46</v>
      </c>
      <c r="B49" s="14" t="s">
        <v>81</v>
      </c>
      <c r="C49" s="15"/>
      <c r="D49" s="15"/>
      <c r="E49" s="16" t="s">
        <v>82</v>
      </c>
      <c r="F49" s="14" t="s">
        <v>26</v>
      </c>
      <c r="G49" s="15"/>
      <c r="H49" s="14">
        <v>10</v>
      </c>
      <c r="I49" s="14">
        <f t="shared" si="1"/>
        <v>0</v>
      </c>
    </row>
    <row r="50" s="1" customFormat="1" ht="42.75" spans="1:9">
      <c r="A50" s="17">
        <v>47</v>
      </c>
      <c r="B50" s="14" t="s">
        <v>83</v>
      </c>
      <c r="C50" s="15"/>
      <c r="D50" s="15"/>
      <c r="E50" s="16" t="s">
        <v>84</v>
      </c>
      <c r="F50" s="14" t="s">
        <v>26</v>
      </c>
      <c r="G50" s="15"/>
      <c r="H50" s="14">
        <v>2</v>
      </c>
      <c r="I50" s="14">
        <f t="shared" si="1"/>
        <v>0</v>
      </c>
    </row>
    <row r="51" s="1" customFormat="1" ht="42.75" spans="1:9">
      <c r="A51" s="14">
        <v>48</v>
      </c>
      <c r="B51" s="14" t="s">
        <v>85</v>
      </c>
      <c r="C51" s="15"/>
      <c r="D51" s="15"/>
      <c r="E51" s="16" t="s">
        <v>86</v>
      </c>
      <c r="F51" s="14" t="s">
        <v>26</v>
      </c>
      <c r="G51" s="15"/>
      <c r="H51" s="14">
        <v>2</v>
      </c>
      <c r="I51" s="14">
        <f t="shared" si="1"/>
        <v>0</v>
      </c>
    </row>
    <row r="52" s="1" customFormat="1" ht="57" spans="1:9">
      <c r="A52" s="17">
        <v>49</v>
      </c>
      <c r="B52" s="14" t="s">
        <v>87</v>
      </c>
      <c r="C52" s="15"/>
      <c r="D52" s="15"/>
      <c r="E52" s="16" t="s">
        <v>88</v>
      </c>
      <c r="F52" s="14" t="s">
        <v>26</v>
      </c>
      <c r="G52" s="15"/>
      <c r="H52" s="14">
        <v>50</v>
      </c>
      <c r="I52" s="14">
        <f t="shared" si="1"/>
        <v>0</v>
      </c>
    </row>
    <row r="53" s="1" customFormat="1" ht="28.5" spans="1:9">
      <c r="A53" s="14">
        <v>50</v>
      </c>
      <c r="B53" s="14" t="s">
        <v>35</v>
      </c>
      <c r="C53" s="15"/>
      <c r="D53" s="15"/>
      <c r="E53" s="16" t="s">
        <v>89</v>
      </c>
      <c r="F53" s="14" t="s">
        <v>26</v>
      </c>
      <c r="G53" s="15"/>
      <c r="H53" s="14">
        <v>2</v>
      </c>
      <c r="I53" s="14">
        <f t="shared" si="1"/>
        <v>0</v>
      </c>
    </row>
    <row r="54" s="1" customFormat="1" ht="28.5" spans="1:9">
      <c r="A54" s="17">
        <v>51</v>
      </c>
      <c r="B54" s="14" t="s">
        <v>35</v>
      </c>
      <c r="C54" s="15"/>
      <c r="D54" s="15"/>
      <c r="E54" s="16" t="s">
        <v>90</v>
      </c>
      <c r="F54" s="14" t="s">
        <v>26</v>
      </c>
      <c r="G54" s="15"/>
      <c r="H54" s="14">
        <v>2</v>
      </c>
      <c r="I54" s="14">
        <f t="shared" si="1"/>
        <v>0</v>
      </c>
    </row>
    <row r="55" s="1" customFormat="1" ht="28.5" spans="1:9">
      <c r="A55" s="14">
        <v>52</v>
      </c>
      <c r="B55" s="14" t="s">
        <v>35</v>
      </c>
      <c r="C55" s="15"/>
      <c r="D55" s="15"/>
      <c r="E55" s="16" t="s">
        <v>91</v>
      </c>
      <c r="F55" s="14" t="s">
        <v>34</v>
      </c>
      <c r="G55" s="15"/>
      <c r="H55" s="14">
        <v>2</v>
      </c>
      <c r="I55" s="14">
        <f t="shared" si="1"/>
        <v>0</v>
      </c>
    </row>
    <row r="56" s="1" customFormat="1" ht="28.5" spans="1:9">
      <c r="A56" s="17">
        <v>53</v>
      </c>
      <c r="B56" s="14" t="s">
        <v>92</v>
      </c>
      <c r="C56" s="15"/>
      <c r="D56" s="15"/>
      <c r="E56" s="16" t="s">
        <v>93</v>
      </c>
      <c r="F56" s="14" t="s">
        <v>94</v>
      </c>
      <c r="G56" s="15"/>
      <c r="H56" s="14">
        <v>1</v>
      </c>
      <c r="I56" s="14">
        <f t="shared" si="1"/>
        <v>0</v>
      </c>
    </row>
    <row r="57" s="1" customFormat="1" ht="85.5" spans="1:9">
      <c r="A57" s="14">
        <v>54</v>
      </c>
      <c r="B57" s="14" t="s">
        <v>95</v>
      </c>
      <c r="C57" s="15"/>
      <c r="D57" s="15"/>
      <c r="E57" s="16" t="s">
        <v>96</v>
      </c>
      <c r="F57" s="14" t="s">
        <v>34</v>
      </c>
      <c r="G57" s="15"/>
      <c r="H57" s="14">
        <v>1</v>
      </c>
      <c r="I57" s="14">
        <f t="shared" si="1"/>
        <v>0</v>
      </c>
    </row>
    <row r="58" s="1" customFormat="1" spans="1:9">
      <c r="A58" s="17">
        <v>55</v>
      </c>
      <c r="B58" s="14" t="s">
        <v>97</v>
      </c>
      <c r="C58" s="15"/>
      <c r="D58" s="15"/>
      <c r="E58" s="19" t="s">
        <v>98</v>
      </c>
      <c r="F58" s="14" t="s">
        <v>34</v>
      </c>
      <c r="G58" s="15"/>
      <c r="H58" s="14">
        <v>1</v>
      </c>
      <c r="I58" s="14">
        <f t="shared" si="1"/>
        <v>0</v>
      </c>
    </row>
    <row r="59" s="1" customFormat="1" spans="1:9">
      <c r="A59" s="14">
        <v>56</v>
      </c>
      <c r="B59" s="14" t="s">
        <v>97</v>
      </c>
      <c r="C59" s="15"/>
      <c r="D59" s="15"/>
      <c r="E59" s="20"/>
      <c r="F59" s="14" t="s">
        <v>34</v>
      </c>
      <c r="G59" s="15"/>
      <c r="H59" s="14">
        <v>1</v>
      </c>
      <c r="I59" s="14">
        <f t="shared" si="1"/>
        <v>0</v>
      </c>
    </row>
    <row r="60" s="1" customFormat="1" spans="1:9">
      <c r="A60" s="17">
        <v>57</v>
      </c>
      <c r="B60" s="14" t="s">
        <v>97</v>
      </c>
      <c r="C60" s="15"/>
      <c r="D60" s="15"/>
      <c r="E60" s="20"/>
      <c r="F60" s="14" t="s">
        <v>34</v>
      </c>
      <c r="G60" s="15"/>
      <c r="H60" s="14">
        <v>1</v>
      </c>
      <c r="I60" s="14">
        <f t="shared" si="1"/>
        <v>0</v>
      </c>
    </row>
    <row r="61" s="1" customFormat="1" spans="1:9">
      <c r="A61" s="14">
        <v>58</v>
      </c>
      <c r="B61" s="14" t="s">
        <v>97</v>
      </c>
      <c r="C61" s="15"/>
      <c r="D61" s="15"/>
      <c r="E61" s="21"/>
      <c r="F61" s="14" t="s">
        <v>34</v>
      </c>
      <c r="G61" s="15"/>
      <c r="H61" s="14">
        <v>1</v>
      </c>
      <c r="I61" s="14">
        <f t="shared" si="1"/>
        <v>0</v>
      </c>
    </row>
    <row r="62" s="1" customFormat="1" spans="1:9">
      <c r="A62" s="17">
        <v>59</v>
      </c>
      <c r="B62" s="14" t="s">
        <v>99</v>
      </c>
      <c r="C62" s="15"/>
      <c r="D62" s="15"/>
      <c r="E62" s="19" t="s">
        <v>100</v>
      </c>
      <c r="F62" s="14" t="s">
        <v>34</v>
      </c>
      <c r="G62" s="15"/>
      <c r="H62" s="14">
        <v>1</v>
      </c>
      <c r="I62" s="14">
        <f t="shared" si="1"/>
        <v>0</v>
      </c>
    </row>
    <row r="63" s="1" customFormat="1" spans="1:9">
      <c r="A63" s="14">
        <v>60</v>
      </c>
      <c r="B63" s="14" t="s">
        <v>99</v>
      </c>
      <c r="C63" s="15"/>
      <c r="D63" s="15"/>
      <c r="E63" s="20"/>
      <c r="F63" s="14" t="s">
        <v>34</v>
      </c>
      <c r="G63" s="15"/>
      <c r="H63" s="14">
        <v>1</v>
      </c>
      <c r="I63" s="14">
        <f t="shared" si="1"/>
        <v>0</v>
      </c>
    </row>
    <row r="64" s="1" customFormat="1" spans="1:9">
      <c r="A64" s="17">
        <v>61</v>
      </c>
      <c r="B64" s="14" t="s">
        <v>99</v>
      </c>
      <c r="C64" s="15"/>
      <c r="D64" s="15"/>
      <c r="E64" s="20"/>
      <c r="F64" s="14" t="s">
        <v>34</v>
      </c>
      <c r="G64" s="15"/>
      <c r="H64" s="14">
        <v>1</v>
      </c>
      <c r="I64" s="14">
        <f t="shared" si="1"/>
        <v>0</v>
      </c>
    </row>
    <row r="65" s="1" customFormat="1" spans="1:9">
      <c r="A65" s="14">
        <v>62</v>
      </c>
      <c r="B65" s="14" t="s">
        <v>99</v>
      </c>
      <c r="C65" s="15"/>
      <c r="D65" s="15"/>
      <c r="E65" s="21"/>
      <c r="F65" s="14" t="s">
        <v>34</v>
      </c>
      <c r="G65" s="15"/>
      <c r="H65" s="14">
        <v>1</v>
      </c>
      <c r="I65" s="14">
        <f t="shared" si="1"/>
        <v>0</v>
      </c>
    </row>
    <row r="66" s="1" customFormat="1" ht="57" spans="1:9">
      <c r="A66" s="17">
        <v>63</v>
      </c>
      <c r="B66" s="14" t="s">
        <v>66</v>
      </c>
      <c r="C66" s="15"/>
      <c r="D66" s="15"/>
      <c r="E66" s="16" t="s">
        <v>101</v>
      </c>
      <c r="F66" s="14" t="s">
        <v>26</v>
      </c>
      <c r="G66" s="15"/>
      <c r="H66" s="14">
        <v>2</v>
      </c>
      <c r="I66" s="14">
        <f t="shared" si="1"/>
        <v>0</v>
      </c>
    </row>
    <row r="67" s="1" customFormat="1" ht="57" spans="1:9">
      <c r="A67" s="14">
        <v>64</v>
      </c>
      <c r="B67" s="14" t="s">
        <v>66</v>
      </c>
      <c r="C67" s="15"/>
      <c r="D67" s="15"/>
      <c r="E67" s="16" t="s">
        <v>102</v>
      </c>
      <c r="F67" s="14" t="s">
        <v>20</v>
      </c>
      <c r="G67" s="15"/>
      <c r="H67" s="14">
        <v>1</v>
      </c>
      <c r="I67" s="14">
        <f t="shared" si="1"/>
        <v>0</v>
      </c>
    </row>
    <row r="68" s="1" customFormat="1" ht="57" spans="1:9">
      <c r="A68" s="17">
        <v>65</v>
      </c>
      <c r="B68" s="14" t="s">
        <v>103</v>
      </c>
      <c r="C68" s="15"/>
      <c r="D68" s="15"/>
      <c r="E68" s="16" t="s">
        <v>104</v>
      </c>
      <c r="F68" s="14" t="s">
        <v>26</v>
      </c>
      <c r="G68" s="15"/>
      <c r="H68" s="14">
        <v>1</v>
      </c>
      <c r="I68" s="14">
        <f t="shared" si="1"/>
        <v>0</v>
      </c>
    </row>
    <row r="69" s="1" customFormat="1" ht="57" spans="1:9">
      <c r="A69" s="14">
        <v>66</v>
      </c>
      <c r="B69" s="14" t="s">
        <v>103</v>
      </c>
      <c r="C69" s="15"/>
      <c r="D69" s="15"/>
      <c r="E69" s="16" t="s">
        <v>105</v>
      </c>
      <c r="F69" s="14" t="s">
        <v>26</v>
      </c>
      <c r="G69" s="15"/>
      <c r="H69" s="14">
        <v>2</v>
      </c>
      <c r="I69" s="14">
        <f t="shared" ref="I69:I100" si="2">H69*G69</f>
        <v>0</v>
      </c>
    </row>
    <row r="70" s="1" customFormat="1" ht="71.25" spans="1:9">
      <c r="A70" s="17">
        <v>67</v>
      </c>
      <c r="B70" s="14" t="s">
        <v>106</v>
      </c>
      <c r="C70" s="15"/>
      <c r="D70" s="15"/>
      <c r="E70" s="16" t="s">
        <v>107</v>
      </c>
      <c r="F70" s="14" t="s">
        <v>26</v>
      </c>
      <c r="G70" s="15"/>
      <c r="H70" s="14">
        <v>20</v>
      </c>
      <c r="I70" s="14">
        <f t="shared" si="2"/>
        <v>0</v>
      </c>
    </row>
    <row r="71" s="1" customFormat="1" ht="57" spans="1:9">
      <c r="A71" s="14">
        <v>68</v>
      </c>
      <c r="B71" s="14" t="s">
        <v>108</v>
      </c>
      <c r="C71" s="15"/>
      <c r="D71" s="15"/>
      <c r="E71" s="16" t="s">
        <v>109</v>
      </c>
      <c r="F71" s="14" t="s">
        <v>26</v>
      </c>
      <c r="G71" s="15"/>
      <c r="H71" s="14">
        <v>2</v>
      </c>
      <c r="I71" s="14">
        <f t="shared" si="2"/>
        <v>0</v>
      </c>
    </row>
    <row r="72" s="1" customFormat="1" ht="42.75" spans="1:9">
      <c r="A72" s="17">
        <v>69</v>
      </c>
      <c r="B72" s="14" t="s">
        <v>110</v>
      </c>
      <c r="C72" s="15"/>
      <c r="D72" s="15"/>
      <c r="E72" s="16" t="s">
        <v>111</v>
      </c>
      <c r="F72" s="14" t="s">
        <v>20</v>
      </c>
      <c r="G72" s="15"/>
      <c r="H72" s="14">
        <v>10</v>
      </c>
      <c r="I72" s="14">
        <f t="shared" si="2"/>
        <v>0</v>
      </c>
    </row>
    <row r="73" s="1" customFormat="1" ht="57" spans="1:9">
      <c r="A73" s="14">
        <v>70</v>
      </c>
      <c r="B73" s="14" t="s">
        <v>112</v>
      </c>
      <c r="C73" s="15"/>
      <c r="D73" s="15"/>
      <c r="E73" s="16" t="s">
        <v>113</v>
      </c>
      <c r="F73" s="14" t="s">
        <v>26</v>
      </c>
      <c r="G73" s="15"/>
      <c r="H73" s="14">
        <v>2</v>
      </c>
      <c r="I73" s="14">
        <f t="shared" si="2"/>
        <v>0</v>
      </c>
    </row>
    <row r="74" s="1" customFormat="1" ht="128.25" spans="1:9">
      <c r="A74" s="17">
        <v>71</v>
      </c>
      <c r="B74" s="14" t="s">
        <v>114</v>
      </c>
      <c r="C74" s="15"/>
      <c r="D74" s="15"/>
      <c r="E74" s="16" t="s">
        <v>115</v>
      </c>
      <c r="F74" s="14" t="s">
        <v>116</v>
      </c>
      <c r="G74" s="15"/>
      <c r="H74" s="14">
        <v>5</v>
      </c>
      <c r="I74" s="14">
        <f t="shared" si="2"/>
        <v>0</v>
      </c>
    </row>
    <row r="75" s="1" customFormat="1" spans="1:9">
      <c r="A75" s="14">
        <v>72</v>
      </c>
      <c r="B75" s="14" t="s">
        <v>37</v>
      </c>
      <c r="C75" s="15"/>
      <c r="D75" s="15"/>
      <c r="E75" s="14" t="s">
        <v>117</v>
      </c>
      <c r="F75" s="14" t="s">
        <v>39</v>
      </c>
      <c r="G75" s="15"/>
      <c r="H75" s="23" t="s">
        <v>118</v>
      </c>
      <c r="I75" s="14">
        <f t="shared" si="2"/>
        <v>0</v>
      </c>
    </row>
    <row r="76" s="1" customFormat="1" ht="28.5" spans="1:9">
      <c r="A76" s="17">
        <v>73</v>
      </c>
      <c r="B76" s="14" t="s">
        <v>29</v>
      </c>
      <c r="C76" s="15"/>
      <c r="D76" s="15"/>
      <c r="E76" s="16" t="s">
        <v>119</v>
      </c>
      <c r="F76" s="14" t="s">
        <v>20</v>
      </c>
      <c r="G76" s="15"/>
      <c r="H76" s="23" t="s">
        <v>118</v>
      </c>
      <c r="I76" s="14">
        <f t="shared" si="2"/>
        <v>0</v>
      </c>
    </row>
    <row r="77" s="1" customFormat="1" spans="1:9">
      <c r="A77" s="14">
        <v>74</v>
      </c>
      <c r="B77" s="14" t="s">
        <v>120</v>
      </c>
      <c r="C77" s="15"/>
      <c r="D77" s="15"/>
      <c r="E77" s="14" t="s">
        <v>33</v>
      </c>
      <c r="F77" s="14" t="s">
        <v>34</v>
      </c>
      <c r="G77" s="15"/>
      <c r="H77" s="23" t="s">
        <v>118</v>
      </c>
      <c r="I77" s="14">
        <f t="shared" si="2"/>
        <v>0</v>
      </c>
    </row>
    <row r="78" s="1" customFormat="1" ht="54" spans="1:9">
      <c r="A78" s="17">
        <v>75</v>
      </c>
      <c r="B78" s="14" t="s">
        <v>37</v>
      </c>
      <c r="C78" s="15"/>
      <c r="D78" s="15"/>
      <c r="E78" s="24" t="s">
        <v>121</v>
      </c>
      <c r="F78" s="14" t="s">
        <v>39</v>
      </c>
      <c r="G78" s="15"/>
      <c r="H78" s="23" t="s">
        <v>122</v>
      </c>
      <c r="I78" s="14">
        <f t="shared" si="2"/>
        <v>0</v>
      </c>
    </row>
    <row r="79" s="1" customFormat="1" ht="42.75" spans="1:9">
      <c r="A79" s="14">
        <v>76</v>
      </c>
      <c r="B79" s="14" t="s">
        <v>123</v>
      </c>
      <c r="C79" s="15"/>
      <c r="D79" s="15"/>
      <c r="E79" s="16" t="s">
        <v>124</v>
      </c>
      <c r="F79" s="14" t="s">
        <v>52</v>
      </c>
      <c r="G79" s="15"/>
      <c r="H79" s="23" t="s">
        <v>125</v>
      </c>
      <c r="I79" s="14">
        <f t="shared" si="2"/>
        <v>0</v>
      </c>
    </row>
    <row r="80" s="1" customFormat="1" ht="42.75" spans="1:9">
      <c r="A80" s="17">
        <v>77</v>
      </c>
      <c r="B80" s="14" t="s">
        <v>123</v>
      </c>
      <c r="C80" s="15"/>
      <c r="D80" s="15"/>
      <c r="E80" s="16" t="s">
        <v>126</v>
      </c>
      <c r="F80" s="14" t="s">
        <v>52</v>
      </c>
      <c r="G80" s="15"/>
      <c r="H80" s="23">
        <v>1</v>
      </c>
      <c r="I80" s="14">
        <f t="shared" si="2"/>
        <v>0</v>
      </c>
    </row>
    <row r="81" s="1" customFormat="1" ht="42.75" spans="1:9">
      <c r="A81" s="14">
        <v>78</v>
      </c>
      <c r="B81" s="14" t="s">
        <v>123</v>
      </c>
      <c r="C81" s="15"/>
      <c r="D81" s="15"/>
      <c r="E81" s="16" t="s">
        <v>127</v>
      </c>
      <c r="F81" s="14" t="s">
        <v>52</v>
      </c>
      <c r="G81" s="15"/>
      <c r="H81" s="23">
        <v>1</v>
      </c>
      <c r="I81" s="14">
        <f t="shared" si="2"/>
        <v>0</v>
      </c>
    </row>
    <row r="82" s="1" customFormat="1" ht="42.75" spans="1:9">
      <c r="A82" s="17">
        <v>79</v>
      </c>
      <c r="B82" s="14" t="s">
        <v>123</v>
      </c>
      <c r="C82" s="15"/>
      <c r="D82" s="15"/>
      <c r="E82" s="16" t="s">
        <v>128</v>
      </c>
      <c r="F82" s="14" t="s">
        <v>52</v>
      </c>
      <c r="G82" s="15"/>
      <c r="H82" s="23">
        <v>1</v>
      </c>
      <c r="I82" s="14">
        <f t="shared" si="2"/>
        <v>0</v>
      </c>
    </row>
    <row r="83" s="1" customFormat="1" ht="27" spans="1:9">
      <c r="A83" s="14">
        <v>80</v>
      </c>
      <c r="B83" s="14" t="s">
        <v>129</v>
      </c>
      <c r="C83" s="15"/>
      <c r="D83" s="15"/>
      <c r="E83" s="24" t="s">
        <v>130</v>
      </c>
      <c r="F83" s="14" t="s">
        <v>52</v>
      </c>
      <c r="G83" s="15"/>
      <c r="H83" s="23" t="s">
        <v>125</v>
      </c>
      <c r="I83" s="14">
        <f t="shared" si="2"/>
        <v>0</v>
      </c>
    </row>
    <row r="84" s="1" customFormat="1" ht="28.5" spans="1:9">
      <c r="A84" s="17">
        <v>81</v>
      </c>
      <c r="B84" s="14" t="s">
        <v>129</v>
      </c>
      <c r="C84" s="15"/>
      <c r="D84" s="15"/>
      <c r="E84" s="16" t="s">
        <v>131</v>
      </c>
      <c r="F84" s="14" t="s">
        <v>52</v>
      </c>
      <c r="G84" s="15"/>
      <c r="H84" s="23" t="s">
        <v>125</v>
      </c>
      <c r="I84" s="14">
        <f t="shared" si="2"/>
        <v>0</v>
      </c>
    </row>
    <row r="85" s="1" customFormat="1" ht="99.75" spans="1:9">
      <c r="A85" s="14">
        <v>82</v>
      </c>
      <c r="B85" s="14" t="s">
        <v>64</v>
      </c>
      <c r="C85" s="15"/>
      <c r="D85" s="15"/>
      <c r="E85" s="16" t="s">
        <v>132</v>
      </c>
      <c r="F85" s="14" t="s">
        <v>60</v>
      </c>
      <c r="G85" s="15"/>
      <c r="H85" s="23" t="s">
        <v>133</v>
      </c>
      <c r="I85" s="14">
        <f t="shared" si="2"/>
        <v>0</v>
      </c>
    </row>
    <row r="86" s="1" customFormat="1" spans="1:9">
      <c r="A86" s="17">
        <v>83</v>
      </c>
      <c r="B86" s="14" t="s">
        <v>134</v>
      </c>
      <c r="C86" s="15"/>
      <c r="D86" s="15"/>
      <c r="E86" s="16" t="s">
        <v>135</v>
      </c>
      <c r="F86" s="14" t="s">
        <v>72</v>
      </c>
      <c r="G86" s="15"/>
      <c r="H86" s="23" t="s">
        <v>136</v>
      </c>
      <c r="I86" s="14">
        <f t="shared" si="2"/>
        <v>0</v>
      </c>
    </row>
    <row r="87" s="1" customFormat="1" spans="1:9">
      <c r="A87" s="14">
        <v>84</v>
      </c>
      <c r="B87" s="14" t="s">
        <v>134</v>
      </c>
      <c r="C87" s="15"/>
      <c r="D87" s="15"/>
      <c r="E87" s="16" t="s">
        <v>137</v>
      </c>
      <c r="F87" s="14" t="s">
        <v>72</v>
      </c>
      <c r="G87" s="15"/>
      <c r="H87" s="23" t="s">
        <v>136</v>
      </c>
      <c r="I87" s="14">
        <f t="shared" si="2"/>
        <v>0</v>
      </c>
    </row>
    <row r="88" s="1" customFormat="1" ht="85.5" spans="1:9">
      <c r="A88" s="17">
        <v>85</v>
      </c>
      <c r="B88" s="14" t="s">
        <v>68</v>
      </c>
      <c r="C88" s="15"/>
      <c r="D88" s="15"/>
      <c r="E88" s="16" t="s">
        <v>138</v>
      </c>
      <c r="F88" s="14" t="s">
        <v>60</v>
      </c>
      <c r="G88" s="18"/>
      <c r="H88" s="23" t="s">
        <v>139</v>
      </c>
      <c r="I88" s="14">
        <f t="shared" si="2"/>
        <v>0</v>
      </c>
    </row>
    <row r="89" s="1" customFormat="1" spans="1:9">
      <c r="A89" s="14">
        <v>86</v>
      </c>
      <c r="B89" s="14" t="s">
        <v>140</v>
      </c>
      <c r="C89" s="15"/>
      <c r="D89" s="15"/>
      <c r="E89" s="14" t="s">
        <v>141</v>
      </c>
      <c r="F89" s="14" t="s">
        <v>26</v>
      </c>
      <c r="G89" s="15"/>
      <c r="H89" s="23" t="s">
        <v>142</v>
      </c>
      <c r="I89" s="14">
        <f t="shared" si="2"/>
        <v>0</v>
      </c>
    </row>
    <row r="90" s="1" customFormat="1" spans="1:9">
      <c r="A90" s="17">
        <v>87</v>
      </c>
      <c r="B90" s="14" t="s">
        <v>143</v>
      </c>
      <c r="C90" s="15"/>
      <c r="D90" s="15"/>
      <c r="E90" s="14" t="s">
        <v>144</v>
      </c>
      <c r="F90" s="14" t="s">
        <v>145</v>
      </c>
      <c r="G90" s="15"/>
      <c r="H90" s="23" t="s">
        <v>146</v>
      </c>
      <c r="I90" s="14">
        <f t="shared" si="2"/>
        <v>0</v>
      </c>
    </row>
    <row r="91" s="1" customFormat="1" ht="54" spans="1:9">
      <c r="A91" s="14">
        <v>88</v>
      </c>
      <c r="B91" s="14" t="s">
        <v>37</v>
      </c>
      <c r="C91" s="15"/>
      <c r="D91" s="15"/>
      <c r="E91" s="25" t="s">
        <v>147</v>
      </c>
      <c r="F91" s="14" t="s">
        <v>39</v>
      </c>
      <c r="G91" s="15"/>
      <c r="H91" s="23" t="s">
        <v>118</v>
      </c>
      <c r="I91" s="14">
        <f t="shared" si="2"/>
        <v>0</v>
      </c>
    </row>
    <row r="92" s="1" customFormat="1" ht="28.5" spans="1:9">
      <c r="A92" s="17">
        <v>89</v>
      </c>
      <c r="B92" s="14" t="s">
        <v>129</v>
      </c>
      <c r="C92" s="15"/>
      <c r="D92" s="15"/>
      <c r="E92" s="16" t="s">
        <v>148</v>
      </c>
      <c r="F92" s="14" t="s">
        <v>52</v>
      </c>
      <c r="G92" s="15"/>
      <c r="H92" s="23" t="s">
        <v>122</v>
      </c>
      <c r="I92" s="14">
        <f t="shared" si="2"/>
        <v>0</v>
      </c>
    </row>
    <row r="93" s="1" customFormat="1" ht="71.25" spans="1:9">
      <c r="A93" s="14">
        <v>90</v>
      </c>
      <c r="B93" s="14" t="s">
        <v>106</v>
      </c>
      <c r="C93" s="15"/>
      <c r="D93" s="15"/>
      <c r="E93" s="16" t="s">
        <v>107</v>
      </c>
      <c r="F93" s="14" t="s">
        <v>26</v>
      </c>
      <c r="G93" s="18"/>
      <c r="H93" s="14">
        <v>5</v>
      </c>
      <c r="I93" s="14">
        <f t="shared" si="2"/>
        <v>0</v>
      </c>
    </row>
    <row r="94" s="1" customFormat="1" ht="57" spans="1:9">
      <c r="A94" s="17">
        <v>91</v>
      </c>
      <c r="B94" s="14" t="s">
        <v>108</v>
      </c>
      <c r="C94" s="15"/>
      <c r="D94" s="15"/>
      <c r="E94" s="16" t="s">
        <v>109</v>
      </c>
      <c r="F94" s="14" t="s">
        <v>26</v>
      </c>
      <c r="G94" s="18"/>
      <c r="H94" s="14">
        <v>2</v>
      </c>
      <c r="I94" s="14">
        <f t="shared" si="2"/>
        <v>0</v>
      </c>
    </row>
    <row r="95" s="1" customFormat="1" spans="1:9">
      <c r="A95" s="14">
        <v>92</v>
      </c>
      <c r="B95" s="14" t="s">
        <v>149</v>
      </c>
      <c r="C95" s="15"/>
      <c r="D95" s="15"/>
      <c r="E95" s="16" t="s">
        <v>150</v>
      </c>
      <c r="F95" s="14" t="s">
        <v>72</v>
      </c>
      <c r="G95" s="18"/>
      <c r="H95" s="14">
        <v>50</v>
      </c>
      <c r="I95" s="14">
        <f t="shared" si="2"/>
        <v>0</v>
      </c>
    </row>
    <row r="96" s="1" customFormat="1" ht="42.75" spans="1:9">
      <c r="A96" s="17">
        <v>93</v>
      </c>
      <c r="B96" s="14" t="s">
        <v>110</v>
      </c>
      <c r="C96" s="15"/>
      <c r="D96" s="15"/>
      <c r="E96" s="16" t="s">
        <v>111</v>
      </c>
      <c r="F96" s="14" t="s">
        <v>20</v>
      </c>
      <c r="G96" s="18"/>
      <c r="H96" s="14">
        <v>20</v>
      </c>
      <c r="I96" s="14">
        <f t="shared" si="2"/>
        <v>0</v>
      </c>
    </row>
    <row r="97" s="1" customFormat="1" ht="57" spans="1:9">
      <c r="A97" s="14">
        <v>94</v>
      </c>
      <c r="B97" s="14" t="s">
        <v>112</v>
      </c>
      <c r="C97" s="15"/>
      <c r="D97" s="15"/>
      <c r="E97" s="16" t="s">
        <v>113</v>
      </c>
      <c r="F97" s="14" t="s">
        <v>26</v>
      </c>
      <c r="G97" s="18"/>
      <c r="H97" s="14">
        <v>2</v>
      </c>
      <c r="I97" s="14">
        <f t="shared" si="2"/>
        <v>0</v>
      </c>
    </row>
    <row r="98" s="1" customFormat="1" ht="57" spans="1:9">
      <c r="A98" s="17">
        <v>95</v>
      </c>
      <c r="B98" s="14" t="s">
        <v>151</v>
      </c>
      <c r="C98" s="15"/>
      <c r="D98" s="15"/>
      <c r="E98" s="16" t="s">
        <v>152</v>
      </c>
      <c r="F98" s="14" t="s">
        <v>26</v>
      </c>
      <c r="G98" s="18"/>
      <c r="H98" s="14">
        <v>2</v>
      </c>
      <c r="I98" s="14">
        <f t="shared" si="2"/>
        <v>0</v>
      </c>
    </row>
    <row r="99" s="1" customFormat="1" ht="85.5" spans="1:9">
      <c r="A99" s="14">
        <v>96</v>
      </c>
      <c r="B99" s="14" t="s">
        <v>153</v>
      </c>
      <c r="C99" s="15"/>
      <c r="D99" s="15"/>
      <c r="E99" s="16" t="s">
        <v>154</v>
      </c>
      <c r="F99" s="14" t="s">
        <v>26</v>
      </c>
      <c r="G99" s="18"/>
      <c r="H99" s="14">
        <v>10</v>
      </c>
      <c r="I99" s="14">
        <f t="shared" si="2"/>
        <v>0</v>
      </c>
    </row>
    <row r="100" s="1" customFormat="1" spans="1:9">
      <c r="A100" s="17">
        <v>97</v>
      </c>
      <c r="B100" s="14" t="s">
        <v>155</v>
      </c>
      <c r="C100" s="15"/>
      <c r="D100" s="15"/>
      <c r="E100" s="16" t="s">
        <v>156</v>
      </c>
      <c r="F100" s="14" t="s">
        <v>72</v>
      </c>
      <c r="G100" s="18"/>
      <c r="H100" s="14">
        <v>100</v>
      </c>
      <c r="I100" s="14">
        <f t="shared" si="2"/>
        <v>0</v>
      </c>
    </row>
    <row r="101" s="1" customFormat="1" spans="1:9">
      <c r="A101" s="14">
        <v>98</v>
      </c>
      <c r="B101" s="14" t="s">
        <v>155</v>
      </c>
      <c r="C101" s="15"/>
      <c r="D101" s="15"/>
      <c r="E101" s="16" t="s">
        <v>157</v>
      </c>
      <c r="F101" s="14" t="s">
        <v>72</v>
      </c>
      <c r="G101" s="18"/>
      <c r="H101" s="14">
        <v>100</v>
      </c>
      <c r="I101" s="14">
        <f t="shared" ref="I101:I132" si="3">H101*G101</f>
        <v>0</v>
      </c>
    </row>
    <row r="102" s="1" customFormat="1" spans="1:9">
      <c r="A102" s="17">
        <v>99</v>
      </c>
      <c r="B102" s="14" t="s">
        <v>155</v>
      </c>
      <c r="C102" s="15"/>
      <c r="D102" s="15"/>
      <c r="E102" s="16" t="s">
        <v>158</v>
      </c>
      <c r="F102" s="14" t="s">
        <v>72</v>
      </c>
      <c r="G102" s="18"/>
      <c r="H102" s="14">
        <v>80</v>
      </c>
      <c r="I102" s="14">
        <f t="shared" si="3"/>
        <v>0</v>
      </c>
    </row>
    <row r="103" s="1" customFormat="1" spans="1:9">
      <c r="A103" s="14">
        <v>100</v>
      </c>
      <c r="B103" s="14" t="s">
        <v>155</v>
      </c>
      <c r="C103" s="15"/>
      <c r="D103" s="15"/>
      <c r="E103" s="16" t="s">
        <v>159</v>
      </c>
      <c r="F103" s="14" t="s">
        <v>72</v>
      </c>
      <c r="G103" s="18"/>
      <c r="H103" s="14">
        <v>80</v>
      </c>
      <c r="I103" s="14">
        <f t="shared" si="3"/>
        <v>0</v>
      </c>
    </row>
    <row r="104" s="1" customFormat="1" spans="1:9">
      <c r="A104" s="17">
        <v>101</v>
      </c>
      <c r="B104" s="14" t="s">
        <v>160</v>
      </c>
      <c r="C104" s="15"/>
      <c r="D104" s="15"/>
      <c r="E104" s="16" t="s">
        <v>161</v>
      </c>
      <c r="F104" s="14" t="s">
        <v>20</v>
      </c>
      <c r="G104" s="18"/>
      <c r="H104" s="14">
        <v>10</v>
      </c>
      <c r="I104" s="14">
        <f t="shared" si="3"/>
        <v>0</v>
      </c>
    </row>
    <row r="105" s="1" customFormat="1" spans="1:9">
      <c r="A105" s="14">
        <v>102</v>
      </c>
      <c r="B105" s="14" t="s">
        <v>11</v>
      </c>
      <c r="C105" s="15"/>
      <c r="D105" s="15"/>
      <c r="E105" s="16" t="s">
        <v>162</v>
      </c>
      <c r="F105" s="14" t="s">
        <v>20</v>
      </c>
      <c r="G105" s="18"/>
      <c r="H105" s="14">
        <v>10</v>
      </c>
      <c r="I105" s="14">
        <f t="shared" si="3"/>
        <v>0</v>
      </c>
    </row>
    <row r="106" s="1" customFormat="1" spans="1:9">
      <c r="A106" s="17">
        <v>103</v>
      </c>
      <c r="B106" s="14" t="s">
        <v>134</v>
      </c>
      <c r="C106" s="15"/>
      <c r="D106" s="15"/>
      <c r="E106" s="16" t="s">
        <v>163</v>
      </c>
      <c r="F106" s="14" t="s">
        <v>72</v>
      </c>
      <c r="G106" s="15"/>
      <c r="H106" s="14">
        <v>200</v>
      </c>
      <c r="I106" s="14">
        <f t="shared" si="3"/>
        <v>0</v>
      </c>
    </row>
    <row r="107" s="1" customFormat="1" ht="85.5" spans="1:9">
      <c r="A107" s="14">
        <v>104</v>
      </c>
      <c r="B107" s="14" t="s">
        <v>95</v>
      </c>
      <c r="C107" s="15"/>
      <c r="D107" s="15"/>
      <c r="E107" s="16" t="s">
        <v>96</v>
      </c>
      <c r="F107" s="14" t="s">
        <v>34</v>
      </c>
      <c r="G107" s="18"/>
      <c r="H107" s="14">
        <v>3</v>
      </c>
      <c r="I107" s="14">
        <f t="shared" si="3"/>
        <v>0</v>
      </c>
    </row>
    <row r="108" s="1" customFormat="1" ht="57" spans="1:9">
      <c r="A108" s="17">
        <v>105</v>
      </c>
      <c r="B108" s="26" t="s">
        <v>87</v>
      </c>
      <c r="C108" s="18"/>
      <c r="D108" s="18"/>
      <c r="E108" s="16" t="s">
        <v>164</v>
      </c>
      <c r="F108" s="26" t="s">
        <v>26</v>
      </c>
      <c r="G108" s="18"/>
      <c r="H108" s="14">
        <v>200</v>
      </c>
      <c r="I108" s="14">
        <f t="shared" si="3"/>
        <v>0</v>
      </c>
    </row>
    <row r="109" s="1" customFormat="1" ht="28.5" spans="1:9">
      <c r="A109" s="14">
        <v>106</v>
      </c>
      <c r="B109" s="27" t="s">
        <v>35</v>
      </c>
      <c r="C109" s="28"/>
      <c r="D109" s="28"/>
      <c r="E109" s="29" t="s">
        <v>90</v>
      </c>
      <c r="F109" s="27" t="s">
        <v>26</v>
      </c>
      <c r="G109" s="18"/>
      <c r="H109" s="14">
        <v>2</v>
      </c>
      <c r="I109" s="14">
        <f t="shared" si="3"/>
        <v>0</v>
      </c>
    </row>
    <row r="110" s="1" customFormat="1" ht="57" spans="1:9">
      <c r="A110" s="17">
        <v>107</v>
      </c>
      <c r="B110" s="14" t="s">
        <v>61</v>
      </c>
      <c r="C110" s="15"/>
      <c r="D110" s="15"/>
      <c r="E110" s="16" t="s">
        <v>79</v>
      </c>
      <c r="F110" s="14" t="s">
        <v>39</v>
      </c>
      <c r="G110" s="18"/>
      <c r="H110" s="14">
        <v>50</v>
      </c>
      <c r="I110" s="14">
        <f t="shared" si="3"/>
        <v>0</v>
      </c>
    </row>
    <row r="111" s="1" customFormat="1" ht="57" spans="1:9">
      <c r="A111" s="14">
        <v>108</v>
      </c>
      <c r="B111" s="14" t="s">
        <v>61</v>
      </c>
      <c r="C111" s="15"/>
      <c r="D111" s="15"/>
      <c r="E111" s="16" t="s">
        <v>80</v>
      </c>
      <c r="F111" s="14" t="s">
        <v>39</v>
      </c>
      <c r="G111" s="18"/>
      <c r="H111" s="14">
        <v>50</v>
      </c>
      <c r="I111" s="14">
        <f t="shared" si="3"/>
        <v>0</v>
      </c>
    </row>
    <row r="112" s="1" customFormat="1" ht="57" spans="1:9">
      <c r="A112" s="17">
        <v>109</v>
      </c>
      <c r="B112" s="14" t="s">
        <v>81</v>
      </c>
      <c r="C112" s="15"/>
      <c r="D112" s="15"/>
      <c r="E112" s="16" t="s">
        <v>82</v>
      </c>
      <c r="F112" s="14" t="s">
        <v>26</v>
      </c>
      <c r="G112" s="18"/>
      <c r="H112" s="14">
        <v>10</v>
      </c>
      <c r="I112" s="14">
        <f t="shared" si="3"/>
        <v>0</v>
      </c>
    </row>
    <row r="113" s="1" customFormat="1" ht="42.75" spans="1:9">
      <c r="A113" s="14">
        <v>110</v>
      </c>
      <c r="B113" s="14" t="s">
        <v>83</v>
      </c>
      <c r="C113" s="15"/>
      <c r="D113" s="15"/>
      <c r="E113" s="16" t="s">
        <v>84</v>
      </c>
      <c r="F113" s="14" t="s">
        <v>26</v>
      </c>
      <c r="G113" s="18"/>
      <c r="H113" s="14">
        <v>2</v>
      </c>
      <c r="I113" s="14">
        <f t="shared" si="3"/>
        <v>0</v>
      </c>
    </row>
    <row r="114" s="1" customFormat="1" ht="28.5" spans="1:9">
      <c r="A114" s="17">
        <v>111</v>
      </c>
      <c r="B114" s="14" t="s">
        <v>35</v>
      </c>
      <c r="C114" s="15"/>
      <c r="D114" s="15"/>
      <c r="E114" s="16" t="s">
        <v>89</v>
      </c>
      <c r="F114" s="14" t="s">
        <v>26</v>
      </c>
      <c r="G114" s="18"/>
      <c r="H114" s="14">
        <v>2</v>
      </c>
      <c r="I114" s="14">
        <f t="shared" si="3"/>
        <v>0</v>
      </c>
    </row>
    <row r="115" s="1" customFormat="1" ht="28.5" spans="1:9">
      <c r="A115" s="14">
        <v>112</v>
      </c>
      <c r="B115" s="14" t="s">
        <v>165</v>
      </c>
      <c r="C115" s="15"/>
      <c r="D115" s="15"/>
      <c r="E115" s="16" t="s">
        <v>166</v>
      </c>
      <c r="F115" s="14" t="s">
        <v>39</v>
      </c>
      <c r="G115" s="18"/>
      <c r="H115" s="14">
        <v>2</v>
      </c>
      <c r="I115" s="14">
        <f t="shared" si="3"/>
        <v>0</v>
      </c>
    </row>
    <row r="116" s="1" customFormat="1" ht="28.5" spans="1:9">
      <c r="A116" s="17">
        <v>113</v>
      </c>
      <c r="B116" s="30" t="s">
        <v>167</v>
      </c>
      <c r="C116" s="31"/>
      <c r="D116" s="31"/>
      <c r="E116" s="32" t="s">
        <v>168</v>
      </c>
      <c r="F116" s="14" t="s">
        <v>72</v>
      </c>
      <c r="G116" s="33"/>
      <c r="H116" s="14">
        <v>1500</v>
      </c>
      <c r="I116" s="14">
        <f t="shared" si="3"/>
        <v>0</v>
      </c>
    </row>
    <row r="117" s="1" customFormat="1" ht="28.5" spans="1:9">
      <c r="A117" s="14">
        <v>114</v>
      </c>
      <c r="B117" s="30" t="s">
        <v>167</v>
      </c>
      <c r="C117" s="31"/>
      <c r="D117" s="31"/>
      <c r="E117" s="32" t="s">
        <v>169</v>
      </c>
      <c r="F117" s="14" t="s">
        <v>72</v>
      </c>
      <c r="G117" s="33"/>
      <c r="H117" s="14">
        <v>120</v>
      </c>
      <c r="I117" s="14">
        <f t="shared" si="3"/>
        <v>0</v>
      </c>
    </row>
    <row r="118" s="1" customFormat="1" ht="28.5" spans="1:9">
      <c r="A118" s="17">
        <v>115</v>
      </c>
      <c r="B118" s="30" t="s">
        <v>167</v>
      </c>
      <c r="C118" s="31"/>
      <c r="D118" s="31"/>
      <c r="E118" s="32" t="s">
        <v>170</v>
      </c>
      <c r="F118" s="14" t="s">
        <v>72</v>
      </c>
      <c r="G118" s="33"/>
      <c r="H118" s="14">
        <v>1700</v>
      </c>
      <c r="I118" s="14">
        <f t="shared" si="3"/>
        <v>0</v>
      </c>
    </row>
    <row r="119" s="1" customFormat="1" spans="1:9">
      <c r="A119" s="14">
        <v>116</v>
      </c>
      <c r="B119" s="30" t="s">
        <v>75</v>
      </c>
      <c r="C119" s="31"/>
      <c r="D119" s="31"/>
      <c r="E119" s="32" t="s">
        <v>171</v>
      </c>
      <c r="F119" s="30" t="s">
        <v>72</v>
      </c>
      <c r="G119" s="31"/>
      <c r="H119" s="30">
        <v>500</v>
      </c>
      <c r="I119" s="14">
        <f t="shared" si="3"/>
        <v>0</v>
      </c>
    </row>
    <row r="120" s="1" customFormat="1" ht="28.5" spans="1:9">
      <c r="A120" s="17">
        <v>117</v>
      </c>
      <c r="B120" s="30" t="s">
        <v>172</v>
      </c>
      <c r="C120" s="31"/>
      <c r="D120" s="31"/>
      <c r="E120" s="32" t="s">
        <v>173</v>
      </c>
      <c r="F120" s="30" t="s">
        <v>72</v>
      </c>
      <c r="G120" s="31"/>
      <c r="H120" s="30">
        <v>1000</v>
      </c>
      <c r="I120" s="14">
        <f t="shared" si="3"/>
        <v>0</v>
      </c>
    </row>
    <row r="121" s="1" customFormat="1" spans="1:9">
      <c r="A121" s="14">
        <v>118</v>
      </c>
      <c r="B121" s="30" t="s">
        <v>155</v>
      </c>
      <c r="C121" s="31"/>
      <c r="D121" s="31"/>
      <c r="E121" s="32" t="s">
        <v>174</v>
      </c>
      <c r="F121" s="30" t="s">
        <v>72</v>
      </c>
      <c r="G121" s="31"/>
      <c r="H121" s="30">
        <v>5</v>
      </c>
      <c r="I121" s="14">
        <f t="shared" si="3"/>
        <v>0</v>
      </c>
    </row>
    <row r="122" s="1" customFormat="1" spans="1:9">
      <c r="A122" s="17">
        <v>119</v>
      </c>
      <c r="B122" s="30" t="s">
        <v>175</v>
      </c>
      <c r="C122" s="31"/>
      <c r="D122" s="31"/>
      <c r="E122" s="32" t="s">
        <v>176</v>
      </c>
      <c r="F122" s="30" t="s">
        <v>72</v>
      </c>
      <c r="G122" s="31"/>
      <c r="H122" s="30">
        <v>20</v>
      </c>
      <c r="I122" s="14">
        <f t="shared" si="3"/>
        <v>0</v>
      </c>
    </row>
    <row r="123" s="1" customFormat="1" spans="1:9">
      <c r="A123" s="14">
        <v>120</v>
      </c>
      <c r="B123" s="30" t="s">
        <v>177</v>
      </c>
      <c r="C123" s="31"/>
      <c r="D123" s="31"/>
      <c r="E123" s="32" t="s">
        <v>178</v>
      </c>
      <c r="F123" s="30" t="s">
        <v>20</v>
      </c>
      <c r="G123" s="31"/>
      <c r="H123" s="30">
        <v>35000</v>
      </c>
      <c r="I123" s="14">
        <f t="shared" si="3"/>
        <v>0</v>
      </c>
    </row>
    <row r="124" s="1" customFormat="1" spans="1:9">
      <c r="A124" s="17">
        <v>121</v>
      </c>
      <c r="B124" s="30" t="s">
        <v>177</v>
      </c>
      <c r="C124" s="31"/>
      <c r="D124" s="31"/>
      <c r="E124" s="32" t="s">
        <v>179</v>
      </c>
      <c r="F124" s="30" t="s">
        <v>20</v>
      </c>
      <c r="G124" s="31"/>
      <c r="H124" s="30">
        <v>3000</v>
      </c>
      <c r="I124" s="14">
        <f t="shared" si="3"/>
        <v>0</v>
      </c>
    </row>
    <row r="125" s="1" customFormat="1" spans="1:9">
      <c r="A125" s="14">
        <v>122</v>
      </c>
      <c r="B125" s="30" t="s">
        <v>177</v>
      </c>
      <c r="C125" s="31"/>
      <c r="D125" s="31"/>
      <c r="E125" s="32" t="s">
        <v>180</v>
      </c>
      <c r="F125" s="30" t="s">
        <v>20</v>
      </c>
      <c r="G125" s="31"/>
      <c r="H125" s="30">
        <v>2000</v>
      </c>
      <c r="I125" s="14">
        <f t="shared" si="3"/>
        <v>0</v>
      </c>
    </row>
    <row r="126" s="1" customFormat="1" ht="28.5" spans="1:9">
      <c r="A126" s="17">
        <v>123</v>
      </c>
      <c r="B126" s="14" t="s">
        <v>155</v>
      </c>
      <c r="C126" s="15"/>
      <c r="D126" s="15"/>
      <c r="E126" s="30" t="s">
        <v>181</v>
      </c>
      <c r="F126" s="14" t="s">
        <v>72</v>
      </c>
      <c r="G126" s="18"/>
      <c r="H126" s="14">
        <v>5</v>
      </c>
      <c r="I126" s="14">
        <f t="shared" si="3"/>
        <v>0</v>
      </c>
    </row>
    <row r="127" s="1" customFormat="1" ht="28.5" spans="1:9">
      <c r="A127" s="14">
        <v>124</v>
      </c>
      <c r="B127" s="14" t="s">
        <v>155</v>
      </c>
      <c r="C127" s="15"/>
      <c r="D127" s="15"/>
      <c r="E127" s="30" t="s">
        <v>181</v>
      </c>
      <c r="F127" s="14" t="s">
        <v>72</v>
      </c>
      <c r="G127" s="18"/>
      <c r="H127" s="14">
        <v>5</v>
      </c>
      <c r="I127" s="14">
        <f t="shared" si="3"/>
        <v>0</v>
      </c>
    </row>
    <row r="128" s="1" customFormat="1" ht="28.5" spans="1:9">
      <c r="A128" s="17">
        <v>125</v>
      </c>
      <c r="B128" s="14" t="s">
        <v>155</v>
      </c>
      <c r="C128" s="15"/>
      <c r="D128" s="15"/>
      <c r="E128" s="30" t="s">
        <v>181</v>
      </c>
      <c r="F128" s="14" t="s">
        <v>72</v>
      </c>
      <c r="G128" s="18"/>
      <c r="H128" s="14">
        <v>5</v>
      </c>
      <c r="I128" s="14">
        <f t="shared" si="3"/>
        <v>0</v>
      </c>
    </row>
    <row r="129" s="1" customFormat="1" ht="28.5" spans="1:9">
      <c r="A129" s="14">
        <v>126</v>
      </c>
      <c r="B129" s="14" t="s">
        <v>155</v>
      </c>
      <c r="C129" s="15"/>
      <c r="D129" s="15"/>
      <c r="E129" s="30" t="s">
        <v>181</v>
      </c>
      <c r="F129" s="14" t="s">
        <v>72</v>
      </c>
      <c r="G129" s="18"/>
      <c r="H129" s="14">
        <v>5</v>
      </c>
      <c r="I129" s="14">
        <f t="shared" si="3"/>
        <v>0</v>
      </c>
    </row>
    <row r="130" s="1" customFormat="1" ht="71.25" spans="1:9">
      <c r="A130" s="17">
        <v>127</v>
      </c>
      <c r="B130" s="14" t="s">
        <v>182</v>
      </c>
      <c r="C130" s="15"/>
      <c r="D130" s="15"/>
      <c r="E130" s="16" t="s">
        <v>183</v>
      </c>
      <c r="F130" s="14" t="s">
        <v>145</v>
      </c>
      <c r="G130" s="15"/>
      <c r="H130" s="14">
        <v>260</v>
      </c>
      <c r="I130" s="14">
        <f t="shared" si="3"/>
        <v>0</v>
      </c>
    </row>
    <row r="131" s="1" customFormat="1" spans="1:9">
      <c r="A131" s="14">
        <v>128</v>
      </c>
      <c r="B131" s="34" t="s">
        <v>99</v>
      </c>
      <c r="C131" s="35"/>
      <c r="D131" s="15"/>
      <c r="E131" s="36" t="s">
        <v>100</v>
      </c>
      <c r="F131" s="14" t="s">
        <v>34</v>
      </c>
      <c r="G131" s="37"/>
      <c r="H131" s="14">
        <v>1</v>
      </c>
      <c r="I131" s="14">
        <f t="shared" si="3"/>
        <v>0</v>
      </c>
    </row>
    <row r="132" s="1" customFormat="1" spans="1:9">
      <c r="A132" s="17">
        <v>129</v>
      </c>
      <c r="B132" s="38"/>
      <c r="C132" s="39"/>
      <c r="D132" s="15"/>
      <c r="E132" s="40"/>
      <c r="F132" s="14" t="s">
        <v>34</v>
      </c>
      <c r="G132" s="18"/>
      <c r="H132" s="14">
        <v>1</v>
      </c>
      <c r="I132" s="14">
        <f t="shared" si="3"/>
        <v>0</v>
      </c>
    </row>
    <row r="133" s="1" customFormat="1" spans="1:9">
      <c r="A133" s="14">
        <v>130</v>
      </c>
      <c r="B133" s="38"/>
      <c r="C133" s="39"/>
      <c r="D133" s="15"/>
      <c r="E133" s="40"/>
      <c r="F133" s="14" t="s">
        <v>34</v>
      </c>
      <c r="G133" s="18"/>
      <c r="H133" s="14">
        <v>1</v>
      </c>
      <c r="I133" s="14">
        <f t="shared" ref="I133:I169" si="4">H133*G133</f>
        <v>0</v>
      </c>
    </row>
    <row r="134" s="1" customFormat="1" spans="1:9">
      <c r="A134" s="17">
        <v>131</v>
      </c>
      <c r="B134" s="41"/>
      <c r="C134" s="42"/>
      <c r="D134" s="15"/>
      <c r="E134" s="43"/>
      <c r="F134" s="14" t="s">
        <v>34</v>
      </c>
      <c r="G134" s="18"/>
      <c r="H134" s="14">
        <v>1</v>
      </c>
      <c r="I134" s="14">
        <f t="shared" si="4"/>
        <v>0</v>
      </c>
    </row>
    <row r="135" s="1" customFormat="1" spans="1:9">
      <c r="A135" s="14">
        <v>132</v>
      </c>
      <c r="B135" s="14" t="s">
        <v>97</v>
      </c>
      <c r="C135" s="35"/>
      <c r="D135" s="15"/>
      <c r="E135" s="36" t="s">
        <v>98</v>
      </c>
      <c r="F135" s="14" t="s">
        <v>34</v>
      </c>
      <c r="G135" s="18"/>
      <c r="H135" s="14">
        <v>1</v>
      </c>
      <c r="I135" s="14">
        <f t="shared" si="4"/>
        <v>0</v>
      </c>
    </row>
    <row r="136" s="1" customFormat="1" spans="1:9">
      <c r="A136" s="17">
        <v>133</v>
      </c>
      <c r="B136" s="14"/>
      <c r="C136" s="39"/>
      <c r="D136" s="15"/>
      <c r="E136" s="40"/>
      <c r="F136" s="14" t="s">
        <v>34</v>
      </c>
      <c r="G136" s="18"/>
      <c r="H136" s="14">
        <v>1</v>
      </c>
      <c r="I136" s="14">
        <f t="shared" si="4"/>
        <v>0</v>
      </c>
    </row>
    <row r="137" s="1" customFormat="1" spans="1:9">
      <c r="A137" s="14">
        <v>134</v>
      </c>
      <c r="B137" s="14"/>
      <c r="C137" s="39"/>
      <c r="D137" s="15"/>
      <c r="E137" s="40"/>
      <c r="F137" s="14" t="s">
        <v>34</v>
      </c>
      <c r="G137" s="18"/>
      <c r="H137" s="14">
        <v>1</v>
      </c>
      <c r="I137" s="14">
        <f t="shared" si="4"/>
        <v>0</v>
      </c>
    </row>
    <row r="138" s="1" customFormat="1" spans="1:9">
      <c r="A138" s="17">
        <v>135</v>
      </c>
      <c r="B138" s="14"/>
      <c r="C138" s="42"/>
      <c r="D138" s="15"/>
      <c r="E138" s="43"/>
      <c r="F138" s="14" t="s">
        <v>34</v>
      </c>
      <c r="G138" s="18"/>
      <c r="H138" s="14">
        <v>1</v>
      </c>
      <c r="I138" s="14">
        <f t="shared" si="4"/>
        <v>0</v>
      </c>
    </row>
    <row r="139" s="1" customFormat="1" ht="28.5" spans="1:9">
      <c r="A139" s="14">
        <v>136</v>
      </c>
      <c r="B139" s="44" t="s">
        <v>184</v>
      </c>
      <c r="C139" s="35"/>
      <c r="D139" s="35"/>
      <c r="E139" s="19" t="s">
        <v>185</v>
      </c>
      <c r="F139" s="44" t="s">
        <v>26</v>
      </c>
      <c r="G139" s="37"/>
      <c r="H139" s="14">
        <v>1</v>
      </c>
      <c r="I139" s="14">
        <f t="shared" si="4"/>
        <v>0</v>
      </c>
    </row>
    <row r="140" s="1" customFormat="1" ht="27" spans="1:9">
      <c r="A140" s="17">
        <v>137</v>
      </c>
      <c r="B140" s="30" t="s">
        <v>85</v>
      </c>
      <c r="C140" s="31"/>
      <c r="D140" s="31"/>
      <c r="E140" s="24" t="s">
        <v>186</v>
      </c>
      <c r="F140" s="14" t="s">
        <v>26</v>
      </c>
      <c r="G140" s="33"/>
      <c r="H140" s="14">
        <v>1</v>
      </c>
      <c r="I140" s="14">
        <f t="shared" si="4"/>
        <v>0</v>
      </c>
    </row>
    <row r="141" s="1" customFormat="1" ht="27" spans="1:9">
      <c r="A141" s="14">
        <v>138</v>
      </c>
      <c r="B141" s="30" t="s">
        <v>85</v>
      </c>
      <c r="C141" s="31"/>
      <c r="D141" s="31"/>
      <c r="E141" s="24" t="s">
        <v>187</v>
      </c>
      <c r="F141" s="14" t="s">
        <v>26</v>
      </c>
      <c r="G141" s="33"/>
      <c r="H141" s="14">
        <v>1</v>
      </c>
      <c r="I141" s="14">
        <f t="shared" si="4"/>
        <v>0</v>
      </c>
    </row>
    <row r="142" s="1" customFormat="1" spans="1:9">
      <c r="A142" s="17">
        <v>139</v>
      </c>
      <c r="B142" s="45" t="s">
        <v>70</v>
      </c>
      <c r="C142" s="15"/>
      <c r="D142" s="46"/>
      <c r="E142" s="45" t="s">
        <v>71</v>
      </c>
      <c r="F142" s="14" t="s">
        <v>72</v>
      </c>
      <c r="G142" s="18"/>
      <c r="H142" s="23" t="s">
        <v>188</v>
      </c>
      <c r="I142" s="14">
        <f t="shared" si="4"/>
        <v>0</v>
      </c>
    </row>
    <row r="143" s="1" customFormat="1" spans="1:9">
      <c r="A143" s="14">
        <v>140</v>
      </c>
      <c r="B143" s="45" t="s">
        <v>189</v>
      </c>
      <c r="C143" s="15"/>
      <c r="D143" s="46"/>
      <c r="E143" s="45" t="s">
        <v>190</v>
      </c>
      <c r="F143" s="14" t="s">
        <v>39</v>
      </c>
      <c r="G143" s="18"/>
      <c r="H143" s="23">
        <v>5</v>
      </c>
      <c r="I143" s="14">
        <f t="shared" si="4"/>
        <v>0</v>
      </c>
    </row>
    <row r="144" s="1" customFormat="1" spans="1:9">
      <c r="A144" s="17">
        <v>141</v>
      </c>
      <c r="B144" s="45" t="s">
        <v>189</v>
      </c>
      <c r="C144" s="15"/>
      <c r="D144" s="46"/>
      <c r="E144" s="45" t="s">
        <v>191</v>
      </c>
      <c r="F144" s="14" t="s">
        <v>39</v>
      </c>
      <c r="G144" s="18"/>
      <c r="H144" s="23">
        <v>5</v>
      </c>
      <c r="I144" s="14">
        <f t="shared" si="4"/>
        <v>0</v>
      </c>
    </row>
    <row r="145" s="1" customFormat="1" spans="1:9">
      <c r="A145" s="14">
        <v>142</v>
      </c>
      <c r="B145" s="45" t="s">
        <v>192</v>
      </c>
      <c r="C145" s="15"/>
      <c r="D145" s="46"/>
      <c r="E145" s="45" t="s">
        <v>193</v>
      </c>
      <c r="F145" s="14" t="s">
        <v>194</v>
      </c>
      <c r="G145" s="18"/>
      <c r="H145" s="23" t="s">
        <v>125</v>
      </c>
      <c r="I145" s="14">
        <f t="shared" si="4"/>
        <v>0</v>
      </c>
    </row>
    <row r="146" s="1" customFormat="1" spans="1:9">
      <c r="A146" s="17">
        <v>143</v>
      </c>
      <c r="B146" s="45" t="s">
        <v>195</v>
      </c>
      <c r="C146" s="15"/>
      <c r="D146" s="46"/>
      <c r="E146" s="45" t="s">
        <v>196</v>
      </c>
      <c r="F146" s="14" t="s">
        <v>197</v>
      </c>
      <c r="G146" s="18"/>
      <c r="H146" s="23" t="s">
        <v>198</v>
      </c>
      <c r="I146" s="14">
        <f t="shared" si="4"/>
        <v>0</v>
      </c>
    </row>
    <row r="147" s="1" customFormat="1" spans="1:9">
      <c r="A147" s="14">
        <v>144</v>
      </c>
      <c r="B147" s="45" t="s">
        <v>199</v>
      </c>
      <c r="C147" s="15"/>
      <c r="D147" s="46"/>
      <c r="E147" s="45" t="s">
        <v>200</v>
      </c>
      <c r="F147" s="14" t="s">
        <v>13</v>
      </c>
      <c r="G147" s="18"/>
      <c r="H147" s="23" t="s">
        <v>118</v>
      </c>
      <c r="I147" s="14">
        <f t="shared" si="4"/>
        <v>0</v>
      </c>
    </row>
    <row r="148" s="1" customFormat="1" spans="1:9">
      <c r="A148" s="17">
        <v>145</v>
      </c>
      <c r="B148" s="45" t="s">
        <v>199</v>
      </c>
      <c r="C148" s="15"/>
      <c r="D148" s="46"/>
      <c r="E148" s="45" t="s">
        <v>201</v>
      </c>
      <c r="F148" s="14" t="s">
        <v>13</v>
      </c>
      <c r="G148" s="18"/>
      <c r="H148" s="23" t="s">
        <v>118</v>
      </c>
      <c r="I148" s="14">
        <f t="shared" si="4"/>
        <v>0</v>
      </c>
    </row>
    <row r="149" s="1" customFormat="1" spans="1:9">
      <c r="A149" s="14">
        <v>146</v>
      </c>
      <c r="B149" s="45" t="s">
        <v>202</v>
      </c>
      <c r="C149" s="15"/>
      <c r="D149" s="46"/>
      <c r="E149" s="45"/>
      <c r="F149" s="14" t="s">
        <v>34</v>
      </c>
      <c r="G149" s="18"/>
      <c r="H149" s="23" t="s">
        <v>125</v>
      </c>
      <c r="I149" s="14">
        <f t="shared" si="4"/>
        <v>0</v>
      </c>
    </row>
    <row r="150" s="1" customFormat="1" spans="1:9">
      <c r="A150" s="17">
        <v>147</v>
      </c>
      <c r="B150" s="45" t="s">
        <v>203</v>
      </c>
      <c r="C150" s="15"/>
      <c r="D150" s="46"/>
      <c r="E150" s="45"/>
      <c r="F150" s="14" t="s">
        <v>34</v>
      </c>
      <c r="G150" s="18"/>
      <c r="H150" s="23" t="s">
        <v>125</v>
      </c>
      <c r="I150" s="14">
        <f t="shared" si="4"/>
        <v>0</v>
      </c>
    </row>
    <row r="151" s="1" customFormat="1" spans="1:9">
      <c r="A151" s="14">
        <v>148</v>
      </c>
      <c r="B151" s="45" t="s">
        <v>204</v>
      </c>
      <c r="C151" s="15"/>
      <c r="D151" s="46"/>
      <c r="E151" s="45"/>
      <c r="F151" s="14" t="s">
        <v>26</v>
      </c>
      <c r="G151" s="18"/>
      <c r="H151" s="23" t="s">
        <v>205</v>
      </c>
      <c r="I151" s="14">
        <f t="shared" si="4"/>
        <v>0</v>
      </c>
    </row>
    <row r="152" s="1" customFormat="1" spans="1:9">
      <c r="A152" s="17">
        <v>149</v>
      </c>
      <c r="B152" s="45" t="s">
        <v>206</v>
      </c>
      <c r="C152" s="15"/>
      <c r="D152" s="46"/>
      <c r="E152" s="45"/>
      <c r="F152" s="14" t="s">
        <v>26</v>
      </c>
      <c r="G152" s="18"/>
      <c r="H152" s="23" t="s">
        <v>118</v>
      </c>
      <c r="I152" s="14">
        <f t="shared" si="4"/>
        <v>0</v>
      </c>
    </row>
    <row r="153" s="1" customFormat="1" spans="1:9">
      <c r="A153" s="14">
        <v>150</v>
      </c>
      <c r="B153" s="45" t="s">
        <v>207</v>
      </c>
      <c r="C153" s="15"/>
      <c r="D153" s="46"/>
      <c r="E153" s="45"/>
      <c r="F153" s="14" t="s">
        <v>26</v>
      </c>
      <c r="G153" s="18"/>
      <c r="H153" s="23" t="s">
        <v>205</v>
      </c>
      <c r="I153" s="14">
        <f t="shared" si="4"/>
        <v>0</v>
      </c>
    </row>
    <row r="154" s="1" customFormat="1" spans="1:9">
      <c r="A154" s="17">
        <v>151</v>
      </c>
      <c r="B154" s="45" t="s">
        <v>208</v>
      </c>
      <c r="C154" s="15"/>
      <c r="D154" s="46"/>
      <c r="E154" s="45"/>
      <c r="F154" s="14" t="s">
        <v>26</v>
      </c>
      <c r="G154" s="18"/>
      <c r="H154" s="23" t="s">
        <v>118</v>
      </c>
      <c r="I154" s="14">
        <f t="shared" si="4"/>
        <v>0</v>
      </c>
    </row>
    <row r="155" s="1" customFormat="1" spans="1:9">
      <c r="A155" s="14">
        <v>152</v>
      </c>
      <c r="B155" s="45" t="s">
        <v>209</v>
      </c>
      <c r="C155" s="15"/>
      <c r="D155" s="46"/>
      <c r="E155" s="45" t="s">
        <v>210</v>
      </c>
      <c r="F155" s="14" t="s">
        <v>26</v>
      </c>
      <c r="G155" s="18"/>
      <c r="H155" s="23" t="s">
        <v>125</v>
      </c>
      <c r="I155" s="14">
        <f t="shared" si="4"/>
        <v>0</v>
      </c>
    </row>
    <row r="156" s="1" customFormat="1" spans="1:9">
      <c r="A156" s="17">
        <v>153</v>
      </c>
      <c r="B156" s="45" t="s">
        <v>211</v>
      </c>
      <c r="C156" s="15"/>
      <c r="D156" s="46"/>
      <c r="E156" s="45" t="s">
        <v>212</v>
      </c>
      <c r="F156" s="14" t="s">
        <v>26</v>
      </c>
      <c r="G156" s="18"/>
      <c r="H156" s="23" t="s">
        <v>125</v>
      </c>
      <c r="I156" s="14">
        <f t="shared" si="4"/>
        <v>0</v>
      </c>
    </row>
    <row r="157" s="1" customFormat="1" spans="1:9">
      <c r="A157" s="14">
        <v>154</v>
      </c>
      <c r="B157" s="45" t="s">
        <v>211</v>
      </c>
      <c r="C157" s="15"/>
      <c r="D157" s="46"/>
      <c r="E157" s="45" t="s">
        <v>213</v>
      </c>
      <c r="F157" s="14" t="s">
        <v>26</v>
      </c>
      <c r="G157" s="18"/>
      <c r="H157" s="23" t="s">
        <v>125</v>
      </c>
      <c r="I157" s="14">
        <f t="shared" si="4"/>
        <v>0</v>
      </c>
    </row>
    <row r="158" s="1" customFormat="1" spans="1:9">
      <c r="A158" s="17">
        <v>155</v>
      </c>
      <c r="B158" s="45" t="s">
        <v>214</v>
      </c>
      <c r="C158" s="15"/>
      <c r="D158" s="46"/>
      <c r="E158" s="45" t="s">
        <v>215</v>
      </c>
      <c r="F158" s="14" t="s">
        <v>26</v>
      </c>
      <c r="G158" s="18"/>
      <c r="H158" s="23" t="s">
        <v>125</v>
      </c>
      <c r="I158" s="14">
        <f t="shared" si="4"/>
        <v>0</v>
      </c>
    </row>
    <row r="159" s="1" customFormat="1" spans="1:9">
      <c r="A159" s="14">
        <v>156</v>
      </c>
      <c r="B159" s="45" t="s">
        <v>216</v>
      </c>
      <c r="C159" s="15"/>
      <c r="D159" s="46"/>
      <c r="E159" s="45" t="s">
        <v>217</v>
      </c>
      <c r="F159" s="14" t="s">
        <v>26</v>
      </c>
      <c r="G159" s="18"/>
      <c r="H159" s="23" t="s">
        <v>122</v>
      </c>
      <c r="I159" s="14">
        <f t="shared" si="4"/>
        <v>0</v>
      </c>
    </row>
    <row r="160" s="1" customFormat="1" spans="1:9">
      <c r="A160" s="17">
        <v>157</v>
      </c>
      <c r="B160" s="45" t="s">
        <v>218</v>
      </c>
      <c r="C160" s="15"/>
      <c r="D160" s="46"/>
      <c r="E160" s="45" t="s">
        <v>219</v>
      </c>
      <c r="F160" s="14" t="s">
        <v>26</v>
      </c>
      <c r="G160" s="18"/>
      <c r="H160" s="23" t="s">
        <v>125</v>
      </c>
      <c r="I160" s="14">
        <f t="shared" si="4"/>
        <v>0</v>
      </c>
    </row>
    <row r="161" s="1" customFormat="1" spans="1:9">
      <c r="A161" s="14">
        <v>158</v>
      </c>
      <c r="B161" s="45" t="s">
        <v>220</v>
      </c>
      <c r="C161" s="15"/>
      <c r="D161" s="46"/>
      <c r="E161" s="45" t="s">
        <v>221</v>
      </c>
      <c r="F161" s="14" t="s">
        <v>26</v>
      </c>
      <c r="G161" s="18"/>
      <c r="H161" s="23" t="s">
        <v>125</v>
      </c>
      <c r="I161" s="14">
        <f t="shared" si="4"/>
        <v>0</v>
      </c>
    </row>
    <row r="162" s="1" customFormat="1" spans="1:9">
      <c r="A162" s="17">
        <v>159</v>
      </c>
      <c r="B162" s="45" t="s">
        <v>222</v>
      </c>
      <c r="C162" s="15"/>
      <c r="D162" s="46"/>
      <c r="E162" s="45" t="s">
        <v>223</v>
      </c>
      <c r="F162" s="14" t="s">
        <v>26</v>
      </c>
      <c r="G162" s="18"/>
      <c r="H162" s="23" t="s">
        <v>125</v>
      </c>
      <c r="I162" s="14">
        <f t="shared" si="4"/>
        <v>0</v>
      </c>
    </row>
    <row r="163" s="1" customFormat="1" spans="1:9">
      <c r="A163" s="14">
        <v>160</v>
      </c>
      <c r="B163" s="45" t="s">
        <v>224</v>
      </c>
      <c r="C163" s="15"/>
      <c r="D163" s="15"/>
      <c r="E163" s="14" t="s">
        <v>225</v>
      </c>
      <c r="F163" s="14" t="s">
        <v>13</v>
      </c>
      <c r="G163" s="18"/>
      <c r="H163" s="23" t="s">
        <v>122</v>
      </c>
      <c r="I163" s="14">
        <f t="shared" si="4"/>
        <v>0</v>
      </c>
    </row>
    <row r="164" s="1" customFormat="1" spans="1:9">
      <c r="A164" s="17">
        <v>161</v>
      </c>
      <c r="B164" s="45" t="s">
        <v>224</v>
      </c>
      <c r="C164" s="15"/>
      <c r="D164" s="15"/>
      <c r="E164" s="14" t="s">
        <v>226</v>
      </c>
      <c r="F164" s="14" t="s">
        <v>13</v>
      </c>
      <c r="G164" s="18"/>
      <c r="H164" s="23" t="s">
        <v>122</v>
      </c>
      <c r="I164" s="14">
        <f t="shared" si="4"/>
        <v>0</v>
      </c>
    </row>
    <row r="165" s="1" customFormat="1" spans="1:9">
      <c r="A165" s="14">
        <v>162</v>
      </c>
      <c r="B165" s="45" t="s">
        <v>224</v>
      </c>
      <c r="C165" s="15"/>
      <c r="D165" s="15"/>
      <c r="E165" s="14" t="s">
        <v>227</v>
      </c>
      <c r="F165" s="14" t="s">
        <v>13</v>
      </c>
      <c r="G165" s="18"/>
      <c r="H165" s="23" t="s">
        <v>122</v>
      </c>
      <c r="I165" s="14">
        <f t="shared" si="4"/>
        <v>0</v>
      </c>
    </row>
    <row r="166" s="1" customFormat="1" spans="1:9">
      <c r="A166" s="17">
        <v>163</v>
      </c>
      <c r="B166" s="45" t="s">
        <v>224</v>
      </c>
      <c r="C166" s="15"/>
      <c r="D166" s="15"/>
      <c r="E166" s="14" t="s">
        <v>228</v>
      </c>
      <c r="F166" s="14" t="s">
        <v>13</v>
      </c>
      <c r="G166" s="18"/>
      <c r="H166" s="23" t="s">
        <v>122</v>
      </c>
      <c r="I166" s="14">
        <f t="shared" si="4"/>
        <v>0</v>
      </c>
    </row>
    <row r="167" s="1" customFormat="1" spans="1:9">
      <c r="A167" s="14">
        <v>164</v>
      </c>
      <c r="B167" s="45" t="s">
        <v>229</v>
      </c>
      <c r="C167" s="15"/>
      <c r="D167" s="15"/>
      <c r="E167" s="14" t="s">
        <v>230</v>
      </c>
      <c r="F167" s="14" t="s">
        <v>26</v>
      </c>
      <c r="G167" s="18"/>
      <c r="H167" s="23" t="s">
        <v>125</v>
      </c>
      <c r="I167" s="14">
        <f t="shared" si="4"/>
        <v>0</v>
      </c>
    </row>
    <row r="168" s="1" customFormat="1" spans="1:9">
      <c r="A168" s="17">
        <v>165</v>
      </c>
      <c r="B168" s="45" t="s">
        <v>229</v>
      </c>
      <c r="C168" s="15"/>
      <c r="D168" s="15"/>
      <c r="E168" s="14" t="s">
        <v>231</v>
      </c>
      <c r="F168" s="14" t="s">
        <v>26</v>
      </c>
      <c r="G168" s="18"/>
      <c r="H168" s="23" t="s">
        <v>125</v>
      </c>
      <c r="I168" s="14">
        <f t="shared" si="4"/>
        <v>0</v>
      </c>
    </row>
    <row r="169" s="1" customFormat="1" spans="1:9">
      <c r="A169" s="14">
        <v>166</v>
      </c>
      <c r="B169" s="45" t="s">
        <v>232</v>
      </c>
      <c r="C169" s="15"/>
      <c r="D169" s="15"/>
      <c r="E169" s="14" t="s">
        <v>233</v>
      </c>
      <c r="F169" s="14" t="s">
        <v>26</v>
      </c>
      <c r="G169" s="18"/>
      <c r="H169" s="23" t="s">
        <v>122</v>
      </c>
      <c r="I169" s="14">
        <f t="shared" si="4"/>
        <v>0</v>
      </c>
    </row>
    <row r="170" s="1" customFormat="1" spans="1:9">
      <c r="A170" s="47" t="s">
        <v>234</v>
      </c>
      <c r="B170" s="48"/>
      <c r="C170" s="49"/>
      <c r="D170" s="49"/>
      <c r="E170" s="48"/>
      <c r="F170" s="48"/>
      <c r="G170" s="15"/>
      <c r="H170" s="23"/>
      <c r="I170" s="14">
        <f>SUM(I4:I169)</f>
        <v>0</v>
      </c>
    </row>
    <row r="171" s="3" customFormat="1" spans="1:9">
      <c r="A171" s="7" t="s">
        <v>235</v>
      </c>
      <c r="B171" s="8"/>
      <c r="C171" s="9"/>
      <c r="D171" s="9"/>
      <c r="E171" s="8"/>
      <c r="F171" s="8"/>
      <c r="G171" s="9"/>
      <c r="H171" s="8"/>
      <c r="I171" s="22"/>
    </row>
    <row r="172" s="3" customFormat="1" ht="28.5" spans="1:9">
      <c r="A172" s="10" t="s">
        <v>2</v>
      </c>
      <c r="B172" s="10" t="s">
        <v>3</v>
      </c>
      <c r="C172" s="11" t="s">
        <v>4</v>
      </c>
      <c r="D172" s="11" t="s">
        <v>5</v>
      </c>
      <c r="E172" s="10" t="s">
        <v>6</v>
      </c>
      <c r="F172" s="10" t="s">
        <v>7</v>
      </c>
      <c r="G172" s="12" t="s">
        <v>8</v>
      </c>
      <c r="H172" s="13" t="s">
        <v>9</v>
      </c>
      <c r="I172" s="13" t="s">
        <v>10</v>
      </c>
    </row>
    <row r="173" s="2" customFormat="1" ht="409.5" spans="1:9">
      <c r="A173" s="14">
        <v>1</v>
      </c>
      <c r="B173" s="14" t="s">
        <v>236</v>
      </c>
      <c r="C173" s="15"/>
      <c r="D173" s="15"/>
      <c r="E173" s="14" t="s">
        <v>237</v>
      </c>
      <c r="F173" s="14" t="s">
        <v>116</v>
      </c>
      <c r="G173" s="18"/>
      <c r="H173" s="23" t="s">
        <v>125</v>
      </c>
      <c r="I173" s="26">
        <f>H173*G173</f>
        <v>0</v>
      </c>
    </row>
    <row r="174" s="2" customFormat="1" ht="228" spans="1:9">
      <c r="A174" s="14">
        <v>2</v>
      </c>
      <c r="B174" s="14" t="s">
        <v>236</v>
      </c>
      <c r="C174" s="15"/>
      <c r="D174" s="15"/>
      <c r="E174" s="14" t="s">
        <v>238</v>
      </c>
      <c r="F174" s="14" t="s">
        <v>116</v>
      </c>
      <c r="G174" s="18"/>
      <c r="H174" s="23" t="s">
        <v>239</v>
      </c>
      <c r="I174" s="26">
        <f>H174*G174</f>
        <v>0</v>
      </c>
    </row>
    <row r="175" s="2" customFormat="1" ht="185.25" spans="1:9">
      <c r="A175" s="14">
        <v>3</v>
      </c>
      <c r="B175" s="14" t="s">
        <v>240</v>
      </c>
      <c r="C175" s="15"/>
      <c r="D175" s="15"/>
      <c r="E175" s="14" t="s">
        <v>241</v>
      </c>
      <c r="F175" s="14" t="s">
        <v>116</v>
      </c>
      <c r="G175" s="18"/>
      <c r="H175" s="23" t="s">
        <v>122</v>
      </c>
      <c r="I175" s="26">
        <f t="shared" ref="I175:I183" si="5">H175*G175</f>
        <v>0</v>
      </c>
    </row>
    <row r="176" s="2" customFormat="1" ht="228" spans="1:9">
      <c r="A176" s="14">
        <v>4</v>
      </c>
      <c r="B176" s="14" t="s">
        <v>242</v>
      </c>
      <c r="C176" s="15"/>
      <c r="D176" s="15"/>
      <c r="E176" s="50" t="s">
        <v>243</v>
      </c>
      <c r="F176" s="14" t="s">
        <v>116</v>
      </c>
      <c r="G176" s="18"/>
      <c r="H176" s="23" t="s">
        <v>125</v>
      </c>
      <c r="I176" s="26">
        <f t="shared" si="5"/>
        <v>0</v>
      </c>
    </row>
    <row r="177" s="2" customFormat="1" ht="409.5" spans="1:9">
      <c r="A177" s="14">
        <v>5</v>
      </c>
      <c r="B177" s="14" t="s">
        <v>244</v>
      </c>
      <c r="C177" s="15"/>
      <c r="D177" s="18"/>
      <c r="E177" s="14" t="s">
        <v>245</v>
      </c>
      <c r="F177" s="14" t="s">
        <v>116</v>
      </c>
      <c r="G177" s="18"/>
      <c r="H177" s="23" t="s">
        <v>125</v>
      </c>
      <c r="I177" s="26">
        <f t="shared" si="5"/>
        <v>0</v>
      </c>
    </row>
    <row r="178" s="2" customFormat="1" ht="409.5" spans="1:9">
      <c r="A178" s="14">
        <v>6</v>
      </c>
      <c r="B178" s="26" t="s">
        <v>246</v>
      </c>
      <c r="C178" s="18"/>
      <c r="D178" s="15"/>
      <c r="E178" s="14" t="s">
        <v>247</v>
      </c>
      <c r="F178" s="14" t="s">
        <v>116</v>
      </c>
      <c r="G178" s="18"/>
      <c r="H178" s="51" t="s">
        <v>122</v>
      </c>
      <c r="I178" s="26">
        <f t="shared" si="5"/>
        <v>0</v>
      </c>
    </row>
    <row r="179" s="2" customFormat="1" ht="409.5" spans="1:9">
      <c r="A179" s="14">
        <v>7</v>
      </c>
      <c r="B179" s="14" t="s">
        <v>248</v>
      </c>
      <c r="C179" s="15"/>
      <c r="D179" s="15"/>
      <c r="E179" s="14" t="s">
        <v>249</v>
      </c>
      <c r="F179" s="14" t="s">
        <v>116</v>
      </c>
      <c r="G179" s="15"/>
      <c r="H179" s="51" t="s">
        <v>122</v>
      </c>
      <c r="I179" s="26">
        <f t="shared" si="5"/>
        <v>0</v>
      </c>
    </row>
    <row r="180" s="2" customFormat="1" ht="71.25" spans="1:9">
      <c r="A180" s="14">
        <v>8</v>
      </c>
      <c r="B180" s="14" t="s">
        <v>250</v>
      </c>
      <c r="C180" s="15"/>
      <c r="D180" s="15"/>
      <c r="E180" s="14" t="s">
        <v>251</v>
      </c>
      <c r="F180" s="14" t="s">
        <v>116</v>
      </c>
      <c r="G180" s="15"/>
      <c r="H180" s="23" t="s">
        <v>118</v>
      </c>
      <c r="I180" s="26">
        <f t="shared" si="5"/>
        <v>0</v>
      </c>
    </row>
    <row r="181" s="2" customFormat="1" ht="342" spans="1:9">
      <c r="A181" s="14">
        <v>9</v>
      </c>
      <c r="B181" s="14" t="s">
        <v>252</v>
      </c>
      <c r="C181" s="15"/>
      <c r="D181" s="15"/>
      <c r="E181" s="16" t="s">
        <v>253</v>
      </c>
      <c r="F181" s="14" t="s">
        <v>116</v>
      </c>
      <c r="G181" s="15"/>
      <c r="H181" s="23" t="s">
        <v>254</v>
      </c>
      <c r="I181" s="26">
        <f t="shared" si="5"/>
        <v>0</v>
      </c>
    </row>
    <row r="182" s="2" customFormat="1" ht="409.5" spans="1:9">
      <c r="A182" s="14">
        <v>10</v>
      </c>
      <c r="B182" s="14" t="s">
        <v>255</v>
      </c>
      <c r="C182" s="15"/>
      <c r="D182" s="15"/>
      <c r="E182" s="14" t="s">
        <v>256</v>
      </c>
      <c r="F182" s="14" t="s">
        <v>116</v>
      </c>
      <c r="G182" s="15"/>
      <c r="H182" s="23" t="s">
        <v>257</v>
      </c>
      <c r="I182" s="26">
        <f t="shared" si="5"/>
        <v>0</v>
      </c>
    </row>
    <row r="183" s="2" customFormat="1" ht="85.5" spans="1:9">
      <c r="A183" s="14">
        <v>11</v>
      </c>
      <c r="B183" s="14" t="s">
        <v>258</v>
      </c>
      <c r="C183" s="15"/>
      <c r="D183" s="15"/>
      <c r="E183" s="14" t="s">
        <v>259</v>
      </c>
      <c r="F183" s="14" t="s">
        <v>116</v>
      </c>
      <c r="G183" s="15"/>
      <c r="H183" s="23" t="s">
        <v>257</v>
      </c>
      <c r="I183" s="26">
        <f t="shared" si="5"/>
        <v>0</v>
      </c>
    </row>
    <row r="184" s="2" customFormat="1" spans="1:9">
      <c r="A184" s="52" t="s">
        <v>234</v>
      </c>
      <c r="B184" s="53"/>
      <c r="C184" s="54"/>
      <c r="D184" s="54"/>
      <c r="E184" s="53"/>
      <c r="F184" s="53"/>
      <c r="G184" s="54"/>
      <c r="H184" s="55"/>
      <c r="I184" s="56">
        <f>SUM(I174:I183)</f>
        <v>0</v>
      </c>
    </row>
    <row r="185" s="2" customFormat="1" spans="1:9">
      <c r="A185" s="7" t="s">
        <v>260</v>
      </c>
      <c r="B185" s="8"/>
      <c r="C185" s="9"/>
      <c r="D185" s="9"/>
      <c r="E185" s="8"/>
      <c r="F185" s="8"/>
      <c r="G185" s="9"/>
      <c r="H185" s="8"/>
      <c r="I185" s="22"/>
    </row>
    <row r="186" s="2" customFormat="1" ht="28.5" spans="1:9">
      <c r="A186" s="10" t="s">
        <v>2</v>
      </c>
      <c r="B186" s="10" t="s">
        <v>261</v>
      </c>
      <c r="C186" s="11" t="s">
        <v>262</v>
      </c>
      <c r="D186" s="11" t="s">
        <v>263</v>
      </c>
      <c r="E186" s="10" t="s">
        <v>6</v>
      </c>
      <c r="F186" s="10" t="s">
        <v>7</v>
      </c>
      <c r="G186" s="12" t="s">
        <v>8</v>
      </c>
      <c r="H186" s="13" t="s">
        <v>264</v>
      </c>
      <c r="I186" s="13" t="s">
        <v>10</v>
      </c>
    </row>
    <row r="187" s="1" customFormat="1" ht="28.5" spans="1:9">
      <c r="A187" s="14">
        <v>1</v>
      </c>
      <c r="B187" s="14" t="s">
        <v>265</v>
      </c>
      <c r="C187" s="15"/>
      <c r="D187" s="15"/>
      <c r="E187" s="14" t="s">
        <v>266</v>
      </c>
      <c r="F187" s="14" t="s">
        <v>267</v>
      </c>
      <c r="G187" s="15"/>
      <c r="H187" s="14">
        <v>120</v>
      </c>
      <c r="I187" s="14">
        <f>H187*G187</f>
        <v>0</v>
      </c>
    </row>
    <row r="188" s="1" customFormat="1" spans="1:9">
      <c r="A188" s="14">
        <v>2</v>
      </c>
      <c r="B188" s="14" t="s">
        <v>268</v>
      </c>
      <c r="C188" s="15"/>
      <c r="D188" s="15"/>
      <c r="E188" s="14" t="s">
        <v>269</v>
      </c>
      <c r="F188" s="14" t="s">
        <v>267</v>
      </c>
      <c r="G188" s="15"/>
      <c r="H188" s="14">
        <v>1200</v>
      </c>
      <c r="I188" s="14">
        <f t="shared" ref="I188:I219" si="6">H188*G188</f>
        <v>0</v>
      </c>
    </row>
    <row r="189" s="1" customFormat="1" ht="57" spans="1:9">
      <c r="A189" s="14">
        <v>3</v>
      </c>
      <c r="B189" s="14" t="s">
        <v>270</v>
      </c>
      <c r="C189" s="15"/>
      <c r="D189" s="15"/>
      <c r="E189" s="14" t="s">
        <v>271</v>
      </c>
      <c r="F189" s="14" t="s">
        <v>267</v>
      </c>
      <c r="G189" s="15"/>
      <c r="H189" s="14">
        <v>150</v>
      </c>
      <c r="I189" s="14">
        <f t="shared" si="6"/>
        <v>0</v>
      </c>
    </row>
    <row r="190" s="1" customFormat="1" ht="71.25" spans="1:9">
      <c r="A190" s="14">
        <v>4</v>
      </c>
      <c r="B190" s="14" t="s">
        <v>272</v>
      </c>
      <c r="C190" s="15"/>
      <c r="D190" s="15"/>
      <c r="E190" s="14" t="s">
        <v>273</v>
      </c>
      <c r="F190" s="14" t="s">
        <v>267</v>
      </c>
      <c r="G190" s="15"/>
      <c r="H190" s="14">
        <v>2500</v>
      </c>
      <c r="I190" s="14">
        <f t="shared" si="6"/>
        <v>0</v>
      </c>
    </row>
    <row r="191" s="1" customFormat="1" spans="1:9">
      <c r="A191" s="14">
        <v>5</v>
      </c>
      <c r="B191" s="14" t="s">
        <v>274</v>
      </c>
      <c r="C191" s="15"/>
      <c r="D191" s="15"/>
      <c r="E191" s="14" t="s">
        <v>275</v>
      </c>
      <c r="F191" s="14" t="s">
        <v>267</v>
      </c>
      <c r="G191" s="15"/>
      <c r="H191" s="14">
        <v>300</v>
      </c>
      <c r="I191" s="14">
        <f t="shared" si="6"/>
        <v>0</v>
      </c>
    </row>
    <row r="192" s="1" customFormat="1" ht="71.25" spans="1:9">
      <c r="A192" s="14">
        <v>6</v>
      </c>
      <c r="B192" s="14" t="s">
        <v>276</v>
      </c>
      <c r="C192" s="15"/>
      <c r="D192" s="15"/>
      <c r="E192" s="14" t="s">
        <v>277</v>
      </c>
      <c r="F192" s="14" t="s">
        <v>267</v>
      </c>
      <c r="G192" s="15"/>
      <c r="H192" s="14">
        <v>12000</v>
      </c>
      <c r="I192" s="14">
        <f t="shared" si="6"/>
        <v>0</v>
      </c>
    </row>
    <row r="193" s="1" customFormat="1" ht="71.25" spans="1:9">
      <c r="A193" s="14">
        <v>7</v>
      </c>
      <c r="B193" s="14" t="s">
        <v>278</v>
      </c>
      <c r="C193" s="15"/>
      <c r="D193" s="15"/>
      <c r="E193" s="14" t="s">
        <v>279</v>
      </c>
      <c r="F193" s="14" t="s">
        <v>267</v>
      </c>
      <c r="G193" s="15"/>
      <c r="H193" s="14">
        <v>10000</v>
      </c>
      <c r="I193" s="14">
        <f t="shared" si="6"/>
        <v>0</v>
      </c>
    </row>
    <row r="194" s="1" customFormat="1" ht="42.75" spans="1:9">
      <c r="A194" s="14">
        <v>8</v>
      </c>
      <c r="B194" s="14" t="s">
        <v>280</v>
      </c>
      <c r="C194" s="15"/>
      <c r="D194" s="15"/>
      <c r="E194" s="14" t="s">
        <v>281</v>
      </c>
      <c r="F194" s="14" t="s">
        <v>267</v>
      </c>
      <c r="G194" s="15"/>
      <c r="H194" s="14">
        <v>10000</v>
      </c>
      <c r="I194" s="14">
        <f t="shared" si="6"/>
        <v>0</v>
      </c>
    </row>
    <row r="195" s="1" customFormat="1" spans="1:9">
      <c r="A195" s="14">
        <v>9</v>
      </c>
      <c r="B195" s="14" t="s">
        <v>282</v>
      </c>
      <c r="C195" s="15"/>
      <c r="D195" s="15"/>
      <c r="E195" s="14" t="s">
        <v>283</v>
      </c>
      <c r="F195" s="14" t="s">
        <v>267</v>
      </c>
      <c r="G195" s="15"/>
      <c r="H195" s="14">
        <v>1000</v>
      </c>
      <c r="I195" s="14">
        <f t="shared" si="6"/>
        <v>0</v>
      </c>
    </row>
    <row r="196" s="1" customFormat="1" ht="114" spans="1:9">
      <c r="A196" s="14">
        <v>10</v>
      </c>
      <c r="B196" s="14" t="s">
        <v>284</v>
      </c>
      <c r="C196" s="15"/>
      <c r="D196" s="15"/>
      <c r="E196" s="14" t="s">
        <v>285</v>
      </c>
      <c r="F196" s="14" t="s">
        <v>72</v>
      </c>
      <c r="G196" s="15"/>
      <c r="H196" s="14">
        <v>50</v>
      </c>
      <c r="I196" s="14">
        <f t="shared" si="6"/>
        <v>0</v>
      </c>
    </row>
    <row r="197" s="1" customFormat="1" ht="99.75" spans="1:9">
      <c r="A197" s="14">
        <v>11</v>
      </c>
      <c r="B197" s="14" t="s">
        <v>286</v>
      </c>
      <c r="C197" s="15"/>
      <c r="D197" s="15"/>
      <c r="E197" s="14" t="s">
        <v>287</v>
      </c>
      <c r="F197" s="14" t="s">
        <v>60</v>
      </c>
      <c r="G197" s="15"/>
      <c r="H197" s="14">
        <v>30</v>
      </c>
      <c r="I197" s="14">
        <f t="shared" si="6"/>
        <v>0</v>
      </c>
    </row>
    <row r="198" s="1" customFormat="1" ht="370.5" spans="1:9">
      <c r="A198" s="14">
        <v>12</v>
      </c>
      <c r="B198" s="14" t="s">
        <v>288</v>
      </c>
      <c r="C198" s="15"/>
      <c r="D198" s="15"/>
      <c r="E198" s="14" t="s">
        <v>289</v>
      </c>
      <c r="F198" s="14" t="s">
        <v>290</v>
      </c>
      <c r="G198" s="15"/>
      <c r="H198" s="14">
        <v>50</v>
      </c>
      <c r="I198" s="14">
        <f t="shared" si="6"/>
        <v>0</v>
      </c>
    </row>
    <row r="199" s="1" customFormat="1" ht="327.75" spans="1:9">
      <c r="A199" s="14">
        <v>13</v>
      </c>
      <c r="B199" s="14" t="s">
        <v>291</v>
      </c>
      <c r="C199" s="15"/>
      <c r="D199" s="15"/>
      <c r="E199" s="14" t="s">
        <v>292</v>
      </c>
      <c r="F199" s="14" t="s">
        <v>290</v>
      </c>
      <c r="G199" s="15"/>
      <c r="H199" s="14">
        <v>50</v>
      </c>
      <c r="I199" s="14">
        <f t="shared" si="6"/>
        <v>0</v>
      </c>
    </row>
    <row r="200" s="1" customFormat="1" ht="185.25" spans="1:9">
      <c r="A200" s="14">
        <v>14</v>
      </c>
      <c r="B200" s="14" t="s">
        <v>293</v>
      </c>
      <c r="C200" s="15"/>
      <c r="D200" s="15"/>
      <c r="E200" s="14" t="s">
        <v>294</v>
      </c>
      <c r="F200" s="14" t="s">
        <v>290</v>
      </c>
      <c r="G200" s="15"/>
      <c r="H200" s="14">
        <v>30</v>
      </c>
      <c r="I200" s="14">
        <f t="shared" si="6"/>
        <v>0</v>
      </c>
    </row>
    <row r="201" s="1" customFormat="1" ht="57" spans="1:9">
      <c r="A201" s="14">
        <v>15</v>
      </c>
      <c r="B201" s="14" t="s">
        <v>295</v>
      </c>
      <c r="C201" s="15"/>
      <c r="D201" s="15"/>
      <c r="E201" s="14" t="s">
        <v>296</v>
      </c>
      <c r="F201" s="14" t="s">
        <v>72</v>
      </c>
      <c r="G201" s="15"/>
      <c r="H201" s="14">
        <v>300</v>
      </c>
      <c r="I201" s="14">
        <f t="shared" si="6"/>
        <v>0</v>
      </c>
    </row>
    <row r="202" s="1" customFormat="1" ht="99.75" spans="1:9">
      <c r="A202" s="14">
        <v>16</v>
      </c>
      <c r="B202" s="14" t="s">
        <v>297</v>
      </c>
      <c r="C202" s="15"/>
      <c r="D202" s="15"/>
      <c r="E202" s="14" t="s">
        <v>298</v>
      </c>
      <c r="F202" s="14" t="s">
        <v>72</v>
      </c>
      <c r="G202" s="15"/>
      <c r="H202" s="14">
        <v>300</v>
      </c>
      <c r="I202" s="14">
        <f t="shared" si="6"/>
        <v>0</v>
      </c>
    </row>
    <row r="203" s="1" customFormat="1" ht="57" spans="1:9">
      <c r="A203" s="14">
        <v>17</v>
      </c>
      <c r="B203" s="14" t="s">
        <v>299</v>
      </c>
      <c r="C203" s="15"/>
      <c r="D203" s="15"/>
      <c r="E203" s="14" t="s">
        <v>300</v>
      </c>
      <c r="F203" s="14" t="s">
        <v>301</v>
      </c>
      <c r="G203" s="15"/>
      <c r="H203" s="14">
        <v>50</v>
      </c>
      <c r="I203" s="14">
        <f t="shared" si="6"/>
        <v>0</v>
      </c>
    </row>
    <row r="204" s="1" customFormat="1" ht="57" spans="1:9">
      <c r="A204" s="14">
        <v>18</v>
      </c>
      <c r="B204" s="14" t="s">
        <v>302</v>
      </c>
      <c r="C204" s="15"/>
      <c r="D204" s="15"/>
      <c r="E204" s="14" t="s">
        <v>303</v>
      </c>
      <c r="F204" s="14" t="s">
        <v>267</v>
      </c>
      <c r="G204" s="15"/>
      <c r="H204" s="14">
        <v>50</v>
      </c>
      <c r="I204" s="14">
        <f t="shared" si="6"/>
        <v>0</v>
      </c>
    </row>
    <row r="205" s="1" customFormat="1" ht="85.5" spans="1:9">
      <c r="A205" s="14">
        <v>19</v>
      </c>
      <c r="B205" s="14" t="s">
        <v>304</v>
      </c>
      <c r="C205" s="15"/>
      <c r="D205" s="15"/>
      <c r="E205" s="14" t="s">
        <v>305</v>
      </c>
      <c r="F205" s="14" t="s">
        <v>306</v>
      </c>
      <c r="G205" s="15"/>
      <c r="H205" s="14">
        <v>2000</v>
      </c>
      <c r="I205" s="14">
        <f t="shared" si="6"/>
        <v>0</v>
      </c>
    </row>
    <row r="206" s="1" customFormat="1" ht="71.25" spans="1:9">
      <c r="A206" s="14">
        <v>20</v>
      </c>
      <c r="B206" s="14" t="s">
        <v>307</v>
      </c>
      <c r="C206" s="15"/>
      <c r="D206" s="15"/>
      <c r="E206" s="14" t="s">
        <v>308</v>
      </c>
      <c r="F206" s="14" t="s">
        <v>39</v>
      </c>
      <c r="G206" s="15"/>
      <c r="H206" s="14">
        <v>1500</v>
      </c>
      <c r="I206" s="14">
        <f t="shared" si="6"/>
        <v>0</v>
      </c>
    </row>
    <row r="207" s="1" customFormat="1" ht="99.75" spans="1:9">
      <c r="A207" s="14">
        <v>21</v>
      </c>
      <c r="B207" s="14" t="s">
        <v>309</v>
      </c>
      <c r="C207" s="15"/>
      <c r="D207" s="15"/>
      <c r="E207" s="14" t="s">
        <v>310</v>
      </c>
      <c r="F207" s="14" t="s">
        <v>267</v>
      </c>
      <c r="G207" s="15"/>
      <c r="H207" s="14">
        <v>120</v>
      </c>
      <c r="I207" s="14">
        <f t="shared" si="6"/>
        <v>0</v>
      </c>
    </row>
    <row r="208" s="1" customFormat="1" ht="85.5" spans="1:9">
      <c r="A208" s="14">
        <v>22</v>
      </c>
      <c r="B208" s="14" t="s">
        <v>311</v>
      </c>
      <c r="C208" s="15"/>
      <c r="D208" s="15"/>
      <c r="E208" s="14" t="s">
        <v>312</v>
      </c>
      <c r="F208" s="14" t="s">
        <v>267</v>
      </c>
      <c r="G208" s="15"/>
      <c r="H208" s="14">
        <v>50</v>
      </c>
      <c r="I208" s="14">
        <f t="shared" si="6"/>
        <v>0</v>
      </c>
    </row>
    <row r="209" s="1" customFormat="1" ht="71.25" spans="1:9">
      <c r="A209" s="14">
        <v>23</v>
      </c>
      <c r="B209" s="14" t="s">
        <v>313</v>
      </c>
      <c r="C209" s="15"/>
      <c r="D209" s="15"/>
      <c r="E209" s="14" t="s">
        <v>314</v>
      </c>
      <c r="F209" s="14" t="s">
        <v>267</v>
      </c>
      <c r="G209" s="15"/>
      <c r="H209" s="14">
        <v>5</v>
      </c>
      <c r="I209" s="14">
        <f t="shared" si="6"/>
        <v>0</v>
      </c>
    </row>
    <row r="210" s="1" customFormat="1" spans="1:9">
      <c r="A210" s="14">
        <v>24</v>
      </c>
      <c r="B210" s="14" t="s">
        <v>315</v>
      </c>
      <c r="C210" s="15"/>
      <c r="D210" s="15"/>
      <c r="E210" s="14" t="s">
        <v>316</v>
      </c>
      <c r="F210" s="14" t="s">
        <v>267</v>
      </c>
      <c r="G210" s="15"/>
      <c r="H210" s="14">
        <v>8000</v>
      </c>
      <c r="I210" s="14">
        <f t="shared" si="6"/>
        <v>0</v>
      </c>
    </row>
    <row r="211" s="1" customFormat="1" ht="42.75" spans="1:9">
      <c r="A211" s="14">
        <v>25</v>
      </c>
      <c r="B211" s="14" t="s">
        <v>317</v>
      </c>
      <c r="C211" s="15"/>
      <c r="D211" s="15"/>
      <c r="E211" s="14" t="s">
        <v>318</v>
      </c>
      <c r="F211" s="14" t="s">
        <v>94</v>
      </c>
      <c r="G211" s="15"/>
      <c r="H211" s="14">
        <v>8000</v>
      </c>
      <c r="I211" s="14">
        <f t="shared" si="6"/>
        <v>0</v>
      </c>
    </row>
    <row r="212" s="1" customFormat="1" spans="1:9">
      <c r="A212" s="14">
        <v>26</v>
      </c>
      <c r="B212" s="14" t="s">
        <v>319</v>
      </c>
      <c r="C212" s="15"/>
      <c r="D212" s="15"/>
      <c r="E212" s="14" t="s">
        <v>320</v>
      </c>
      <c r="F212" s="14" t="s">
        <v>26</v>
      </c>
      <c r="G212" s="15"/>
      <c r="H212" s="14">
        <v>800</v>
      </c>
      <c r="I212" s="14">
        <f t="shared" si="6"/>
        <v>0</v>
      </c>
    </row>
    <row r="213" s="1" customFormat="1" spans="1:9">
      <c r="A213" s="14">
        <v>27</v>
      </c>
      <c r="B213" s="14" t="s">
        <v>321</v>
      </c>
      <c r="C213" s="15"/>
      <c r="D213" s="15"/>
      <c r="E213" s="14" t="s">
        <v>322</v>
      </c>
      <c r="F213" s="14" t="s">
        <v>145</v>
      </c>
      <c r="G213" s="15"/>
      <c r="H213" s="14">
        <v>800</v>
      </c>
      <c r="I213" s="14">
        <f t="shared" si="6"/>
        <v>0</v>
      </c>
    </row>
    <row r="214" s="1" customFormat="1" spans="1:9">
      <c r="A214" s="14">
        <v>28</v>
      </c>
      <c r="B214" s="14" t="s">
        <v>321</v>
      </c>
      <c r="C214" s="15"/>
      <c r="D214" s="15"/>
      <c r="E214" s="14" t="s">
        <v>323</v>
      </c>
      <c r="F214" s="14" t="s">
        <v>145</v>
      </c>
      <c r="G214" s="15"/>
      <c r="H214" s="14">
        <v>1000</v>
      </c>
      <c r="I214" s="14">
        <f t="shared" si="6"/>
        <v>0</v>
      </c>
    </row>
    <row r="215" s="1" customFormat="1" spans="1:9">
      <c r="A215" s="14">
        <v>29</v>
      </c>
      <c r="B215" s="14" t="s">
        <v>321</v>
      </c>
      <c r="C215" s="15"/>
      <c r="D215" s="15"/>
      <c r="E215" s="14" t="s">
        <v>323</v>
      </c>
      <c r="F215" s="14" t="s">
        <v>145</v>
      </c>
      <c r="G215" s="15"/>
      <c r="H215" s="14">
        <v>10000</v>
      </c>
      <c r="I215" s="14">
        <f t="shared" si="6"/>
        <v>0</v>
      </c>
    </row>
    <row r="216" s="1" customFormat="1" spans="1:9">
      <c r="A216" s="14">
        <v>30</v>
      </c>
      <c r="B216" s="14" t="s">
        <v>321</v>
      </c>
      <c r="C216" s="15"/>
      <c r="D216" s="15"/>
      <c r="E216" s="14" t="s">
        <v>324</v>
      </c>
      <c r="F216" s="14" t="s">
        <v>145</v>
      </c>
      <c r="G216" s="15"/>
      <c r="H216" s="14">
        <v>12000</v>
      </c>
      <c r="I216" s="14">
        <f t="shared" si="6"/>
        <v>0</v>
      </c>
    </row>
    <row r="217" s="1" customFormat="1" spans="1:9">
      <c r="A217" s="14">
        <v>31</v>
      </c>
      <c r="B217" s="14" t="s">
        <v>321</v>
      </c>
      <c r="C217" s="15"/>
      <c r="D217" s="15"/>
      <c r="E217" s="14" t="s">
        <v>325</v>
      </c>
      <c r="F217" s="14" t="s">
        <v>145</v>
      </c>
      <c r="G217" s="15"/>
      <c r="H217" s="14">
        <v>10000</v>
      </c>
      <c r="I217" s="14">
        <f t="shared" si="6"/>
        <v>0</v>
      </c>
    </row>
    <row r="218" s="1" customFormat="1" ht="42.75" spans="1:9">
      <c r="A218" s="14">
        <v>32</v>
      </c>
      <c r="B218" s="14" t="s">
        <v>280</v>
      </c>
      <c r="C218" s="15"/>
      <c r="D218" s="15"/>
      <c r="E218" s="14" t="s">
        <v>326</v>
      </c>
      <c r="F218" s="14" t="s">
        <v>267</v>
      </c>
      <c r="G218" s="15"/>
      <c r="H218" s="14">
        <v>12000</v>
      </c>
      <c r="I218" s="14">
        <f t="shared" si="6"/>
        <v>0</v>
      </c>
    </row>
    <row r="219" s="1" customFormat="1" spans="1:9">
      <c r="A219" s="14">
        <v>33</v>
      </c>
      <c r="B219" s="14" t="s">
        <v>327</v>
      </c>
      <c r="C219" s="15"/>
      <c r="D219" s="15"/>
      <c r="E219" s="14" t="s">
        <v>328</v>
      </c>
      <c r="F219" s="14" t="s">
        <v>26</v>
      </c>
      <c r="G219" s="15"/>
      <c r="H219" s="14">
        <v>1800</v>
      </c>
      <c r="I219" s="14">
        <f t="shared" si="6"/>
        <v>0</v>
      </c>
    </row>
    <row r="220" s="1" customFormat="1" ht="42.75" spans="1:9">
      <c r="A220" s="14">
        <v>34</v>
      </c>
      <c r="B220" s="14" t="s">
        <v>329</v>
      </c>
      <c r="C220" s="15"/>
      <c r="D220" s="15"/>
      <c r="E220" s="14" t="s">
        <v>330</v>
      </c>
      <c r="F220" s="14" t="s">
        <v>72</v>
      </c>
      <c r="G220" s="15"/>
      <c r="H220" s="14">
        <v>200</v>
      </c>
      <c r="I220" s="14">
        <f t="shared" ref="I220:I251" si="7">H220*G220</f>
        <v>0</v>
      </c>
    </row>
    <row r="221" s="1" customFormat="1" ht="42.75" spans="1:9">
      <c r="A221" s="14">
        <v>35</v>
      </c>
      <c r="B221" s="14" t="s">
        <v>329</v>
      </c>
      <c r="C221" s="15"/>
      <c r="D221" s="15"/>
      <c r="E221" s="14" t="s">
        <v>331</v>
      </c>
      <c r="F221" s="14" t="s">
        <v>72</v>
      </c>
      <c r="G221" s="15"/>
      <c r="H221" s="14">
        <v>200</v>
      </c>
      <c r="I221" s="14">
        <f t="shared" si="7"/>
        <v>0</v>
      </c>
    </row>
    <row r="222" s="1" customFormat="1" ht="28.5" spans="1:9">
      <c r="A222" s="14">
        <v>36</v>
      </c>
      <c r="B222" s="14" t="s">
        <v>332</v>
      </c>
      <c r="C222" s="15"/>
      <c r="D222" s="15"/>
      <c r="E222" s="14" t="s">
        <v>333</v>
      </c>
      <c r="F222" s="14" t="s">
        <v>334</v>
      </c>
      <c r="G222" s="15"/>
      <c r="H222" s="14">
        <v>500</v>
      </c>
      <c r="I222" s="14">
        <f t="shared" si="7"/>
        <v>0</v>
      </c>
    </row>
    <row r="223" s="1" customFormat="1" ht="28.5" spans="1:9">
      <c r="A223" s="14">
        <v>37</v>
      </c>
      <c r="B223" s="14" t="s">
        <v>295</v>
      </c>
      <c r="C223" s="15"/>
      <c r="D223" s="15"/>
      <c r="E223" s="14" t="s">
        <v>335</v>
      </c>
      <c r="F223" s="14" t="s">
        <v>72</v>
      </c>
      <c r="G223" s="15"/>
      <c r="H223" s="14">
        <v>500</v>
      </c>
      <c r="I223" s="14">
        <f t="shared" si="7"/>
        <v>0</v>
      </c>
    </row>
    <row r="224" s="1" customFormat="1" ht="42.75" spans="1:9">
      <c r="A224" s="14">
        <v>38</v>
      </c>
      <c r="B224" s="14" t="s">
        <v>336</v>
      </c>
      <c r="C224" s="15"/>
      <c r="D224" s="15"/>
      <c r="E224" s="14" t="s">
        <v>337</v>
      </c>
      <c r="F224" s="14" t="s">
        <v>267</v>
      </c>
      <c r="G224" s="15"/>
      <c r="H224" s="14">
        <v>500</v>
      </c>
      <c r="I224" s="14">
        <f t="shared" si="7"/>
        <v>0</v>
      </c>
    </row>
    <row r="225" s="1" customFormat="1" ht="28.5" spans="1:9">
      <c r="A225" s="14">
        <v>39</v>
      </c>
      <c r="B225" s="14" t="s">
        <v>338</v>
      </c>
      <c r="C225" s="15"/>
      <c r="D225" s="15"/>
      <c r="E225" s="14" t="s">
        <v>339</v>
      </c>
      <c r="F225" s="14" t="s">
        <v>34</v>
      </c>
      <c r="G225" s="15"/>
      <c r="H225" s="14">
        <v>50</v>
      </c>
      <c r="I225" s="14">
        <f t="shared" si="7"/>
        <v>0</v>
      </c>
    </row>
    <row r="226" s="1" customFormat="1" spans="1:9">
      <c r="A226" s="14">
        <v>40</v>
      </c>
      <c r="B226" s="14" t="s">
        <v>340</v>
      </c>
      <c r="C226" s="15"/>
      <c r="D226" s="15"/>
      <c r="E226" s="14" t="s">
        <v>341</v>
      </c>
      <c r="F226" s="14" t="s">
        <v>267</v>
      </c>
      <c r="G226" s="15"/>
      <c r="H226" s="14">
        <v>120</v>
      </c>
      <c r="I226" s="14">
        <f t="shared" si="7"/>
        <v>0</v>
      </c>
    </row>
    <row r="227" s="1" customFormat="1" ht="42.75" spans="1:9">
      <c r="A227" s="14">
        <v>41</v>
      </c>
      <c r="B227" s="14" t="s">
        <v>329</v>
      </c>
      <c r="C227" s="15"/>
      <c r="D227" s="15"/>
      <c r="E227" s="14" t="s">
        <v>342</v>
      </c>
      <c r="F227" s="14" t="s">
        <v>72</v>
      </c>
      <c r="G227" s="15"/>
      <c r="H227" s="14">
        <v>50</v>
      </c>
      <c r="I227" s="14">
        <f t="shared" si="7"/>
        <v>0</v>
      </c>
    </row>
    <row r="228" s="1" customFormat="1" ht="99.75" spans="1:9">
      <c r="A228" s="14">
        <v>42</v>
      </c>
      <c r="B228" s="14" t="s">
        <v>343</v>
      </c>
      <c r="C228" s="15"/>
      <c r="D228" s="15"/>
      <c r="E228" s="14" t="s">
        <v>344</v>
      </c>
      <c r="F228" s="14" t="s">
        <v>267</v>
      </c>
      <c r="G228" s="15"/>
      <c r="H228" s="14">
        <v>1500</v>
      </c>
      <c r="I228" s="14">
        <f t="shared" si="7"/>
        <v>0</v>
      </c>
    </row>
    <row r="229" s="1" customFormat="1" ht="42.75" spans="1:9">
      <c r="A229" s="14">
        <v>43</v>
      </c>
      <c r="B229" s="14" t="s">
        <v>345</v>
      </c>
      <c r="C229" s="15"/>
      <c r="D229" s="15"/>
      <c r="E229" s="14" t="s">
        <v>346</v>
      </c>
      <c r="F229" s="14" t="s">
        <v>267</v>
      </c>
      <c r="G229" s="15"/>
      <c r="H229" s="14">
        <v>400</v>
      </c>
      <c r="I229" s="14">
        <f t="shared" si="7"/>
        <v>0</v>
      </c>
    </row>
    <row r="230" s="1" customFormat="1" ht="28.5" spans="1:9">
      <c r="A230" s="14">
        <v>44</v>
      </c>
      <c r="B230" s="14" t="s">
        <v>347</v>
      </c>
      <c r="C230" s="15"/>
      <c r="D230" s="15"/>
      <c r="E230" s="14" t="s">
        <v>348</v>
      </c>
      <c r="F230" s="14" t="s">
        <v>20</v>
      </c>
      <c r="G230" s="15"/>
      <c r="H230" s="14">
        <v>50</v>
      </c>
      <c r="I230" s="14">
        <f t="shared" si="7"/>
        <v>0</v>
      </c>
    </row>
    <row r="231" s="1" customFormat="1" ht="57" spans="1:9">
      <c r="A231" s="14">
        <v>45</v>
      </c>
      <c r="B231" s="14" t="s">
        <v>349</v>
      </c>
      <c r="C231" s="15"/>
      <c r="D231" s="15"/>
      <c r="E231" s="14" t="s">
        <v>350</v>
      </c>
      <c r="F231" s="14" t="s">
        <v>267</v>
      </c>
      <c r="G231" s="15"/>
      <c r="H231" s="14">
        <v>100</v>
      </c>
      <c r="I231" s="14">
        <f t="shared" si="7"/>
        <v>0</v>
      </c>
    </row>
    <row r="232" s="1" customFormat="1" spans="1:9">
      <c r="A232" s="14">
        <v>46</v>
      </c>
      <c r="B232" s="14" t="s">
        <v>351</v>
      </c>
      <c r="C232" s="15"/>
      <c r="D232" s="15"/>
      <c r="E232" s="14" t="s">
        <v>352</v>
      </c>
      <c r="F232" s="14" t="s">
        <v>267</v>
      </c>
      <c r="G232" s="15"/>
      <c r="H232" s="14">
        <v>100</v>
      </c>
      <c r="I232" s="14">
        <f t="shared" si="7"/>
        <v>0</v>
      </c>
    </row>
    <row r="233" s="1" customFormat="1" spans="1:9">
      <c r="A233" s="14">
        <v>47</v>
      </c>
      <c r="B233" s="14" t="s">
        <v>353</v>
      </c>
      <c r="C233" s="15"/>
      <c r="D233" s="15"/>
      <c r="E233" s="14" t="s">
        <v>354</v>
      </c>
      <c r="F233" s="14" t="s">
        <v>26</v>
      </c>
      <c r="G233" s="15"/>
      <c r="H233" s="14">
        <v>10</v>
      </c>
      <c r="I233" s="14">
        <f t="shared" si="7"/>
        <v>0</v>
      </c>
    </row>
    <row r="234" s="1" customFormat="1" ht="57" spans="1:9">
      <c r="A234" s="14">
        <v>48</v>
      </c>
      <c r="B234" s="14" t="s">
        <v>355</v>
      </c>
      <c r="C234" s="15"/>
      <c r="D234" s="15"/>
      <c r="E234" s="14" t="s">
        <v>356</v>
      </c>
      <c r="F234" s="14" t="s">
        <v>267</v>
      </c>
      <c r="G234" s="15"/>
      <c r="H234" s="14">
        <v>10</v>
      </c>
      <c r="I234" s="14">
        <f t="shared" si="7"/>
        <v>0</v>
      </c>
    </row>
    <row r="235" s="1" customFormat="1" ht="28.5" spans="1:9">
      <c r="A235" s="14">
        <v>49</v>
      </c>
      <c r="B235" s="14" t="s">
        <v>357</v>
      </c>
      <c r="C235" s="15"/>
      <c r="D235" s="15"/>
      <c r="E235" s="14" t="s">
        <v>358</v>
      </c>
      <c r="F235" s="14" t="s">
        <v>145</v>
      </c>
      <c r="G235" s="15"/>
      <c r="H235" s="14">
        <v>6000</v>
      </c>
      <c r="I235" s="14">
        <f t="shared" si="7"/>
        <v>0</v>
      </c>
    </row>
    <row r="236" s="1" customFormat="1" ht="28.5" spans="1:9">
      <c r="A236" s="14">
        <v>50</v>
      </c>
      <c r="B236" s="14" t="s">
        <v>338</v>
      </c>
      <c r="C236" s="15"/>
      <c r="D236" s="15"/>
      <c r="E236" s="14" t="s">
        <v>359</v>
      </c>
      <c r="F236" s="14" t="s">
        <v>72</v>
      </c>
      <c r="G236" s="15"/>
      <c r="H236" s="14">
        <v>64</v>
      </c>
      <c r="I236" s="14">
        <f t="shared" si="7"/>
        <v>0</v>
      </c>
    </row>
    <row r="237" s="1" customFormat="1" ht="28.5" spans="1:9">
      <c r="A237" s="14">
        <v>51</v>
      </c>
      <c r="B237" s="14" t="s">
        <v>360</v>
      </c>
      <c r="C237" s="15"/>
      <c r="D237" s="15"/>
      <c r="E237" s="14" t="s">
        <v>361</v>
      </c>
      <c r="F237" s="14" t="s">
        <v>145</v>
      </c>
      <c r="G237" s="15"/>
      <c r="H237" s="14">
        <v>800</v>
      </c>
      <c r="I237" s="14">
        <f t="shared" si="7"/>
        <v>0</v>
      </c>
    </row>
    <row r="238" s="1" customFormat="1" ht="28.5" spans="1:9">
      <c r="A238" s="14">
        <v>52</v>
      </c>
      <c r="B238" s="14" t="s">
        <v>362</v>
      </c>
      <c r="C238" s="15"/>
      <c r="D238" s="15"/>
      <c r="E238" s="14" t="s">
        <v>363</v>
      </c>
      <c r="F238" s="14" t="s">
        <v>72</v>
      </c>
      <c r="G238" s="15"/>
      <c r="H238" s="14">
        <v>300</v>
      </c>
      <c r="I238" s="14">
        <f t="shared" si="7"/>
        <v>0</v>
      </c>
    </row>
    <row r="239" s="1" customFormat="1" ht="28.5" spans="1:9">
      <c r="A239" s="14">
        <v>53</v>
      </c>
      <c r="B239" s="14" t="s">
        <v>364</v>
      </c>
      <c r="C239" s="15"/>
      <c r="D239" s="15"/>
      <c r="E239" s="14" t="s">
        <v>365</v>
      </c>
      <c r="F239" s="14" t="s">
        <v>145</v>
      </c>
      <c r="G239" s="15"/>
      <c r="H239" s="14">
        <v>500</v>
      </c>
      <c r="I239" s="14">
        <f t="shared" si="7"/>
        <v>0</v>
      </c>
    </row>
    <row r="240" s="1" customFormat="1" ht="28.5" spans="1:9">
      <c r="A240" s="14">
        <v>54</v>
      </c>
      <c r="B240" s="14" t="s">
        <v>364</v>
      </c>
      <c r="C240" s="15"/>
      <c r="D240" s="15"/>
      <c r="E240" s="14" t="s">
        <v>366</v>
      </c>
      <c r="F240" s="14" t="s">
        <v>145</v>
      </c>
      <c r="G240" s="15"/>
      <c r="H240" s="14">
        <v>5000</v>
      </c>
      <c r="I240" s="14">
        <f t="shared" si="7"/>
        <v>0</v>
      </c>
    </row>
    <row r="241" s="1" customFormat="1" ht="28.5" spans="1:9">
      <c r="A241" s="14">
        <v>55</v>
      </c>
      <c r="B241" s="14" t="s">
        <v>364</v>
      </c>
      <c r="C241" s="15"/>
      <c r="D241" s="15"/>
      <c r="E241" s="14" t="s">
        <v>367</v>
      </c>
      <c r="F241" s="14" t="s">
        <v>145</v>
      </c>
      <c r="G241" s="15"/>
      <c r="H241" s="14">
        <v>2000</v>
      </c>
      <c r="I241" s="14">
        <f t="shared" si="7"/>
        <v>0</v>
      </c>
    </row>
    <row r="242" s="1" customFormat="1" ht="28.5" spans="1:9">
      <c r="A242" s="14">
        <v>56</v>
      </c>
      <c r="B242" s="14" t="s">
        <v>364</v>
      </c>
      <c r="C242" s="15"/>
      <c r="D242" s="15"/>
      <c r="E242" s="14" t="s">
        <v>368</v>
      </c>
      <c r="F242" s="14" t="s">
        <v>145</v>
      </c>
      <c r="G242" s="15"/>
      <c r="H242" s="14">
        <v>2000</v>
      </c>
      <c r="I242" s="14">
        <f t="shared" si="7"/>
        <v>0</v>
      </c>
    </row>
    <row r="243" s="1" customFormat="1" ht="28.5" spans="1:9">
      <c r="A243" s="14">
        <v>57</v>
      </c>
      <c r="B243" s="14" t="s">
        <v>364</v>
      </c>
      <c r="C243" s="15"/>
      <c r="D243" s="15"/>
      <c r="E243" s="14" t="s">
        <v>369</v>
      </c>
      <c r="F243" s="14" t="s">
        <v>145</v>
      </c>
      <c r="G243" s="15"/>
      <c r="H243" s="14">
        <v>2000</v>
      </c>
      <c r="I243" s="14">
        <f t="shared" si="7"/>
        <v>0</v>
      </c>
    </row>
    <row r="244" s="1" customFormat="1" ht="28.5" spans="1:9">
      <c r="A244" s="14">
        <v>58</v>
      </c>
      <c r="B244" s="14" t="s">
        <v>364</v>
      </c>
      <c r="C244" s="15"/>
      <c r="D244" s="15"/>
      <c r="E244" s="14" t="s">
        <v>370</v>
      </c>
      <c r="F244" s="14" t="s">
        <v>145</v>
      </c>
      <c r="G244" s="15"/>
      <c r="H244" s="14">
        <v>8000</v>
      </c>
      <c r="I244" s="14">
        <f t="shared" si="7"/>
        <v>0</v>
      </c>
    </row>
    <row r="245" s="1" customFormat="1" ht="28.5" spans="1:9">
      <c r="A245" s="14">
        <v>59</v>
      </c>
      <c r="B245" s="14" t="s">
        <v>364</v>
      </c>
      <c r="C245" s="15"/>
      <c r="D245" s="15"/>
      <c r="E245" s="14" t="s">
        <v>371</v>
      </c>
      <c r="F245" s="14" t="s">
        <v>145</v>
      </c>
      <c r="G245" s="15"/>
      <c r="H245" s="14">
        <v>5000</v>
      </c>
      <c r="I245" s="14">
        <f t="shared" si="7"/>
        <v>0</v>
      </c>
    </row>
    <row r="246" s="1" customFormat="1" ht="28.5" spans="1:9">
      <c r="A246" s="14">
        <v>60</v>
      </c>
      <c r="B246" s="14" t="s">
        <v>364</v>
      </c>
      <c r="C246" s="15"/>
      <c r="D246" s="15"/>
      <c r="E246" s="14" t="s">
        <v>372</v>
      </c>
      <c r="F246" s="14" t="s">
        <v>145</v>
      </c>
      <c r="G246" s="15"/>
      <c r="H246" s="14">
        <v>5000</v>
      </c>
      <c r="I246" s="14">
        <f t="shared" si="7"/>
        <v>0</v>
      </c>
    </row>
    <row r="247" s="1" customFormat="1" ht="28.5" spans="1:9">
      <c r="A247" s="14">
        <v>61</v>
      </c>
      <c r="B247" s="14" t="s">
        <v>364</v>
      </c>
      <c r="C247" s="15"/>
      <c r="D247" s="15"/>
      <c r="E247" s="14" t="s">
        <v>373</v>
      </c>
      <c r="F247" s="14" t="s">
        <v>145</v>
      </c>
      <c r="G247" s="15"/>
      <c r="H247" s="14">
        <v>5000</v>
      </c>
      <c r="I247" s="14">
        <f t="shared" si="7"/>
        <v>0</v>
      </c>
    </row>
    <row r="248" s="1" customFormat="1" ht="28.5" spans="1:9">
      <c r="A248" s="14">
        <v>62</v>
      </c>
      <c r="B248" s="14" t="s">
        <v>374</v>
      </c>
      <c r="C248" s="15"/>
      <c r="D248" s="15"/>
      <c r="E248" s="14" t="s">
        <v>375</v>
      </c>
      <c r="F248" s="14" t="s">
        <v>39</v>
      </c>
      <c r="G248" s="15"/>
      <c r="H248" s="14">
        <v>2000</v>
      </c>
      <c r="I248" s="14">
        <f t="shared" si="7"/>
        <v>0</v>
      </c>
    </row>
    <row r="249" s="1" customFormat="1" ht="42.75" spans="1:9">
      <c r="A249" s="14">
        <v>63</v>
      </c>
      <c r="B249" s="14" t="s">
        <v>376</v>
      </c>
      <c r="C249" s="15"/>
      <c r="D249" s="15"/>
      <c r="E249" s="14" t="s">
        <v>377</v>
      </c>
      <c r="F249" s="14" t="s">
        <v>306</v>
      </c>
      <c r="G249" s="15"/>
      <c r="H249" s="14">
        <v>1200</v>
      </c>
      <c r="I249" s="14">
        <f t="shared" si="7"/>
        <v>0</v>
      </c>
    </row>
    <row r="250" s="1" customFormat="1" ht="42.75" spans="1:9">
      <c r="A250" s="14">
        <v>64</v>
      </c>
      <c r="B250" s="14" t="s">
        <v>378</v>
      </c>
      <c r="C250" s="15"/>
      <c r="D250" s="15"/>
      <c r="E250" s="14" t="s">
        <v>377</v>
      </c>
      <c r="F250" s="14" t="s">
        <v>306</v>
      </c>
      <c r="G250" s="15"/>
      <c r="H250" s="14">
        <v>800</v>
      </c>
      <c r="I250" s="14">
        <f t="shared" si="7"/>
        <v>0</v>
      </c>
    </row>
    <row r="251" s="1" customFormat="1" spans="1:9">
      <c r="A251" s="14">
        <v>65</v>
      </c>
      <c r="B251" s="14" t="s">
        <v>379</v>
      </c>
      <c r="C251" s="15"/>
      <c r="D251" s="15"/>
      <c r="E251" s="14" t="s">
        <v>380</v>
      </c>
      <c r="F251" s="14" t="s">
        <v>94</v>
      </c>
      <c r="G251" s="15"/>
      <c r="H251" s="14">
        <v>800</v>
      </c>
      <c r="I251" s="14">
        <f t="shared" si="7"/>
        <v>0</v>
      </c>
    </row>
    <row r="252" s="1" customFormat="1" ht="28.5" spans="1:9">
      <c r="A252" s="14">
        <v>66</v>
      </c>
      <c r="B252" s="14" t="s">
        <v>381</v>
      </c>
      <c r="C252" s="15"/>
      <c r="D252" s="15"/>
      <c r="E252" s="14" t="s">
        <v>382</v>
      </c>
      <c r="F252" s="14" t="s">
        <v>290</v>
      </c>
      <c r="G252" s="15"/>
      <c r="H252" s="14">
        <v>300</v>
      </c>
      <c r="I252" s="14">
        <f t="shared" ref="I252:I283" si="8">H252*G252</f>
        <v>0</v>
      </c>
    </row>
    <row r="253" s="1" customFormat="1" ht="28.5" spans="1:9">
      <c r="A253" s="14">
        <v>67</v>
      </c>
      <c r="B253" s="14" t="s">
        <v>383</v>
      </c>
      <c r="C253" s="15"/>
      <c r="D253" s="15"/>
      <c r="E253" s="14" t="s">
        <v>384</v>
      </c>
      <c r="F253" s="14" t="s">
        <v>290</v>
      </c>
      <c r="G253" s="15"/>
      <c r="H253" s="14">
        <v>12</v>
      </c>
      <c r="I253" s="14">
        <f t="shared" si="8"/>
        <v>0</v>
      </c>
    </row>
    <row r="254" s="1" customFormat="1" ht="28.5" spans="1:9">
      <c r="A254" s="14">
        <v>68</v>
      </c>
      <c r="B254" s="14" t="s">
        <v>385</v>
      </c>
      <c r="C254" s="15"/>
      <c r="D254" s="15"/>
      <c r="E254" s="14" t="s">
        <v>386</v>
      </c>
      <c r="F254" s="14" t="s">
        <v>26</v>
      </c>
      <c r="G254" s="15"/>
      <c r="H254" s="14">
        <v>20000</v>
      </c>
      <c r="I254" s="14">
        <f t="shared" si="8"/>
        <v>0</v>
      </c>
    </row>
    <row r="255" s="1" customFormat="1" spans="1:9">
      <c r="A255" s="14">
        <v>69</v>
      </c>
      <c r="B255" s="14" t="s">
        <v>387</v>
      </c>
      <c r="C255" s="15"/>
      <c r="D255" s="15"/>
      <c r="E255" s="14" t="s">
        <v>388</v>
      </c>
      <c r="F255" s="14" t="s">
        <v>26</v>
      </c>
      <c r="G255" s="15"/>
      <c r="H255" s="14">
        <v>5</v>
      </c>
      <c r="I255" s="14">
        <f t="shared" si="8"/>
        <v>0</v>
      </c>
    </row>
    <row r="256" s="1" customFormat="1" spans="1:9">
      <c r="A256" s="14">
        <v>70</v>
      </c>
      <c r="B256" s="14" t="s">
        <v>389</v>
      </c>
      <c r="C256" s="15"/>
      <c r="D256" s="15"/>
      <c r="E256" s="14" t="s">
        <v>390</v>
      </c>
      <c r="F256" s="14" t="s">
        <v>26</v>
      </c>
      <c r="G256" s="15"/>
      <c r="H256" s="14">
        <v>20</v>
      </c>
      <c r="I256" s="14">
        <f t="shared" si="8"/>
        <v>0</v>
      </c>
    </row>
    <row r="257" s="1" customFormat="1" ht="342" spans="1:9">
      <c r="A257" s="14">
        <v>71</v>
      </c>
      <c r="B257" s="14" t="s">
        <v>391</v>
      </c>
      <c r="C257" s="15"/>
      <c r="D257" s="15"/>
      <c r="E257" s="14" t="s">
        <v>392</v>
      </c>
      <c r="F257" s="14" t="s">
        <v>26</v>
      </c>
      <c r="G257" s="15"/>
      <c r="H257" s="14">
        <v>800</v>
      </c>
      <c r="I257" s="14">
        <f t="shared" si="8"/>
        <v>0</v>
      </c>
    </row>
    <row r="258" s="1" customFormat="1" ht="42.75" spans="1:9">
      <c r="A258" s="14">
        <v>72</v>
      </c>
      <c r="B258" s="14" t="s">
        <v>393</v>
      </c>
      <c r="C258" s="15"/>
      <c r="D258" s="15"/>
      <c r="E258" s="14" t="s">
        <v>394</v>
      </c>
      <c r="F258" s="14" t="s">
        <v>267</v>
      </c>
      <c r="G258" s="15"/>
      <c r="H258" s="14">
        <v>60</v>
      </c>
      <c r="I258" s="14">
        <f t="shared" si="8"/>
        <v>0</v>
      </c>
    </row>
    <row r="259" s="1" customFormat="1" spans="1:9">
      <c r="A259" s="14">
        <v>73</v>
      </c>
      <c r="B259" s="14" t="s">
        <v>395</v>
      </c>
      <c r="C259" s="15"/>
      <c r="D259" s="15"/>
      <c r="E259" s="14" t="s">
        <v>396</v>
      </c>
      <c r="F259" s="14" t="s">
        <v>145</v>
      </c>
      <c r="G259" s="15"/>
      <c r="H259" s="14">
        <v>10000</v>
      </c>
      <c r="I259" s="14">
        <f t="shared" si="8"/>
        <v>0</v>
      </c>
    </row>
    <row r="260" s="1" customFormat="1" ht="28.5" spans="1:9">
      <c r="A260" s="14">
        <v>74</v>
      </c>
      <c r="B260" s="14" t="s">
        <v>364</v>
      </c>
      <c r="C260" s="15"/>
      <c r="D260" s="15"/>
      <c r="E260" s="14" t="s">
        <v>397</v>
      </c>
      <c r="F260" s="14" t="s">
        <v>145</v>
      </c>
      <c r="G260" s="15"/>
      <c r="H260" s="14">
        <v>8000</v>
      </c>
      <c r="I260" s="14">
        <f t="shared" si="8"/>
        <v>0</v>
      </c>
    </row>
    <row r="261" s="1" customFormat="1" ht="28.5" spans="1:9">
      <c r="A261" s="14">
        <v>75</v>
      </c>
      <c r="B261" s="14" t="s">
        <v>364</v>
      </c>
      <c r="C261" s="15"/>
      <c r="D261" s="15"/>
      <c r="E261" s="14" t="s">
        <v>398</v>
      </c>
      <c r="F261" s="14" t="s">
        <v>145</v>
      </c>
      <c r="G261" s="15"/>
      <c r="H261" s="14">
        <v>800</v>
      </c>
      <c r="I261" s="14">
        <f t="shared" si="8"/>
        <v>0</v>
      </c>
    </row>
    <row r="262" s="1" customFormat="1" ht="28.5" spans="1:9">
      <c r="A262" s="14">
        <v>76</v>
      </c>
      <c r="B262" s="14" t="s">
        <v>364</v>
      </c>
      <c r="C262" s="15"/>
      <c r="D262" s="15"/>
      <c r="E262" s="14" t="s">
        <v>399</v>
      </c>
      <c r="F262" s="14" t="s">
        <v>145</v>
      </c>
      <c r="G262" s="15"/>
      <c r="H262" s="14">
        <v>2000</v>
      </c>
      <c r="I262" s="14">
        <f t="shared" si="8"/>
        <v>0</v>
      </c>
    </row>
    <row r="263" s="1" customFormat="1" ht="28.5" spans="1:9">
      <c r="A263" s="14">
        <v>77</v>
      </c>
      <c r="B263" s="14" t="s">
        <v>364</v>
      </c>
      <c r="C263" s="15"/>
      <c r="D263" s="15"/>
      <c r="E263" s="14" t="s">
        <v>400</v>
      </c>
      <c r="F263" s="14" t="s">
        <v>145</v>
      </c>
      <c r="G263" s="15"/>
      <c r="H263" s="14">
        <v>400</v>
      </c>
      <c r="I263" s="14">
        <f t="shared" si="8"/>
        <v>0</v>
      </c>
    </row>
    <row r="264" s="1" customFormat="1" ht="28.5" spans="1:9">
      <c r="A264" s="14">
        <v>78</v>
      </c>
      <c r="B264" s="14" t="s">
        <v>364</v>
      </c>
      <c r="C264" s="15"/>
      <c r="D264" s="15"/>
      <c r="E264" s="14" t="s">
        <v>401</v>
      </c>
      <c r="F264" s="14" t="s">
        <v>145</v>
      </c>
      <c r="G264" s="15"/>
      <c r="H264" s="14">
        <v>200</v>
      </c>
      <c r="I264" s="14">
        <f t="shared" si="8"/>
        <v>0</v>
      </c>
    </row>
    <row r="265" s="1" customFormat="1" ht="28.5" spans="1:9">
      <c r="A265" s="14">
        <v>79</v>
      </c>
      <c r="B265" s="14" t="s">
        <v>364</v>
      </c>
      <c r="C265" s="15"/>
      <c r="D265" s="15"/>
      <c r="E265" s="14" t="s">
        <v>402</v>
      </c>
      <c r="F265" s="14" t="s">
        <v>145</v>
      </c>
      <c r="G265" s="15"/>
      <c r="H265" s="14">
        <v>200</v>
      </c>
      <c r="I265" s="14">
        <f t="shared" si="8"/>
        <v>0</v>
      </c>
    </row>
    <row r="266" s="1" customFormat="1" ht="28.5" spans="1:9">
      <c r="A266" s="14">
        <v>80</v>
      </c>
      <c r="B266" s="14" t="s">
        <v>364</v>
      </c>
      <c r="C266" s="15"/>
      <c r="D266" s="15"/>
      <c r="E266" s="14" t="s">
        <v>403</v>
      </c>
      <c r="F266" s="14" t="s">
        <v>145</v>
      </c>
      <c r="G266" s="15"/>
      <c r="H266" s="14">
        <v>300</v>
      </c>
      <c r="I266" s="14">
        <f t="shared" si="8"/>
        <v>0</v>
      </c>
    </row>
    <row r="267" s="1" customFormat="1" ht="28.5" spans="1:9">
      <c r="A267" s="14">
        <v>81</v>
      </c>
      <c r="B267" s="14" t="s">
        <v>364</v>
      </c>
      <c r="C267" s="15"/>
      <c r="D267" s="15"/>
      <c r="E267" s="14" t="s">
        <v>404</v>
      </c>
      <c r="F267" s="14" t="s">
        <v>145</v>
      </c>
      <c r="G267" s="15"/>
      <c r="H267" s="14">
        <v>200</v>
      </c>
      <c r="I267" s="14">
        <f t="shared" si="8"/>
        <v>0</v>
      </c>
    </row>
    <row r="268" s="1" customFormat="1" ht="28.5" spans="1:9">
      <c r="A268" s="14">
        <v>82</v>
      </c>
      <c r="B268" s="14" t="s">
        <v>364</v>
      </c>
      <c r="C268" s="15"/>
      <c r="D268" s="15"/>
      <c r="E268" s="14" t="s">
        <v>405</v>
      </c>
      <c r="F268" s="14" t="s">
        <v>145</v>
      </c>
      <c r="G268" s="15"/>
      <c r="H268" s="14">
        <v>1300</v>
      </c>
      <c r="I268" s="14">
        <f t="shared" si="8"/>
        <v>0</v>
      </c>
    </row>
    <row r="269" s="1" customFormat="1" ht="28.5" spans="1:9">
      <c r="A269" s="14">
        <v>83</v>
      </c>
      <c r="B269" s="14" t="s">
        <v>364</v>
      </c>
      <c r="C269" s="15"/>
      <c r="D269" s="15"/>
      <c r="E269" s="14" t="s">
        <v>406</v>
      </c>
      <c r="F269" s="14" t="s">
        <v>145</v>
      </c>
      <c r="G269" s="15"/>
      <c r="H269" s="14">
        <v>300</v>
      </c>
      <c r="I269" s="14">
        <f t="shared" si="8"/>
        <v>0</v>
      </c>
    </row>
    <row r="270" s="1" customFormat="1" ht="28.5" spans="1:9">
      <c r="A270" s="14">
        <v>84</v>
      </c>
      <c r="B270" s="14" t="s">
        <v>364</v>
      </c>
      <c r="C270" s="15"/>
      <c r="D270" s="15"/>
      <c r="E270" s="14" t="s">
        <v>407</v>
      </c>
      <c r="F270" s="14" t="s">
        <v>145</v>
      </c>
      <c r="G270" s="15"/>
      <c r="H270" s="14">
        <v>400</v>
      </c>
      <c r="I270" s="14">
        <f t="shared" si="8"/>
        <v>0</v>
      </c>
    </row>
    <row r="271" s="1" customFormat="1" ht="28.5" spans="1:9">
      <c r="A271" s="14">
        <v>85</v>
      </c>
      <c r="B271" s="14" t="s">
        <v>364</v>
      </c>
      <c r="C271" s="15"/>
      <c r="D271" s="15"/>
      <c r="E271" s="14" t="s">
        <v>408</v>
      </c>
      <c r="F271" s="14" t="s">
        <v>145</v>
      </c>
      <c r="G271" s="15"/>
      <c r="H271" s="14">
        <v>200</v>
      </c>
      <c r="I271" s="14">
        <f t="shared" si="8"/>
        <v>0</v>
      </c>
    </row>
    <row r="272" s="1" customFormat="1" ht="28.5" spans="1:9">
      <c r="A272" s="14">
        <v>86</v>
      </c>
      <c r="B272" s="14" t="s">
        <v>364</v>
      </c>
      <c r="C272" s="15"/>
      <c r="D272" s="15"/>
      <c r="E272" s="14" t="s">
        <v>409</v>
      </c>
      <c r="F272" s="14" t="s">
        <v>145</v>
      </c>
      <c r="G272" s="15"/>
      <c r="H272" s="14">
        <v>200</v>
      </c>
      <c r="I272" s="14">
        <f t="shared" si="8"/>
        <v>0</v>
      </c>
    </row>
    <row r="273" s="1" customFormat="1" ht="28.5" spans="1:9">
      <c r="A273" s="14">
        <v>87</v>
      </c>
      <c r="B273" s="14" t="s">
        <v>364</v>
      </c>
      <c r="C273" s="15"/>
      <c r="D273" s="15"/>
      <c r="E273" s="14" t="s">
        <v>410</v>
      </c>
      <c r="F273" s="14" t="s">
        <v>145</v>
      </c>
      <c r="G273" s="15"/>
      <c r="H273" s="14">
        <v>200</v>
      </c>
      <c r="I273" s="14">
        <f t="shared" si="8"/>
        <v>0</v>
      </c>
    </row>
    <row r="274" s="1" customFormat="1" ht="28.5" spans="1:9">
      <c r="A274" s="14">
        <v>88</v>
      </c>
      <c r="B274" s="14" t="s">
        <v>364</v>
      </c>
      <c r="C274" s="15"/>
      <c r="D274" s="15"/>
      <c r="E274" s="14" t="s">
        <v>411</v>
      </c>
      <c r="F274" s="14" t="s">
        <v>145</v>
      </c>
      <c r="G274" s="15"/>
      <c r="H274" s="14">
        <v>800</v>
      </c>
      <c r="I274" s="14">
        <f t="shared" si="8"/>
        <v>0</v>
      </c>
    </row>
    <row r="275" s="1" customFormat="1" ht="28.5" spans="1:9">
      <c r="A275" s="14">
        <v>89</v>
      </c>
      <c r="B275" s="14" t="s">
        <v>364</v>
      </c>
      <c r="C275" s="15"/>
      <c r="D275" s="15"/>
      <c r="E275" s="14" t="s">
        <v>412</v>
      </c>
      <c r="F275" s="14" t="s">
        <v>145</v>
      </c>
      <c r="G275" s="15"/>
      <c r="H275" s="14">
        <v>800</v>
      </c>
      <c r="I275" s="14">
        <f t="shared" si="8"/>
        <v>0</v>
      </c>
    </row>
    <row r="276" s="1" customFormat="1" ht="28.5" spans="1:9">
      <c r="A276" s="14">
        <v>90</v>
      </c>
      <c r="B276" s="14" t="s">
        <v>364</v>
      </c>
      <c r="C276" s="15"/>
      <c r="D276" s="15"/>
      <c r="E276" s="14" t="s">
        <v>413</v>
      </c>
      <c r="F276" s="14" t="s">
        <v>145</v>
      </c>
      <c r="G276" s="15"/>
      <c r="H276" s="14">
        <v>400</v>
      </c>
      <c r="I276" s="14">
        <f t="shared" si="8"/>
        <v>0</v>
      </c>
    </row>
    <row r="277" s="1" customFormat="1" ht="28.5" spans="1:9">
      <c r="A277" s="14">
        <v>91</v>
      </c>
      <c r="B277" s="14" t="s">
        <v>364</v>
      </c>
      <c r="C277" s="15"/>
      <c r="D277" s="15"/>
      <c r="E277" s="14" t="s">
        <v>414</v>
      </c>
      <c r="F277" s="14" t="s">
        <v>72</v>
      </c>
      <c r="G277" s="15"/>
      <c r="H277" s="14">
        <v>6</v>
      </c>
      <c r="I277" s="14">
        <f t="shared" si="8"/>
        <v>0</v>
      </c>
    </row>
    <row r="278" s="1" customFormat="1" ht="28.5" spans="1:9">
      <c r="A278" s="14">
        <v>92</v>
      </c>
      <c r="B278" s="14" t="s">
        <v>364</v>
      </c>
      <c r="C278" s="15"/>
      <c r="D278" s="15"/>
      <c r="E278" s="14" t="s">
        <v>415</v>
      </c>
      <c r="F278" s="14" t="s">
        <v>145</v>
      </c>
      <c r="G278" s="15"/>
      <c r="H278" s="14">
        <v>8000</v>
      </c>
      <c r="I278" s="14">
        <f t="shared" si="8"/>
        <v>0</v>
      </c>
    </row>
    <row r="279" s="1" customFormat="1" ht="28.5" spans="1:9">
      <c r="A279" s="14">
        <v>93</v>
      </c>
      <c r="B279" s="14" t="s">
        <v>364</v>
      </c>
      <c r="C279" s="15"/>
      <c r="D279" s="15"/>
      <c r="E279" s="14" t="s">
        <v>416</v>
      </c>
      <c r="F279" s="14" t="s">
        <v>145</v>
      </c>
      <c r="G279" s="15"/>
      <c r="H279" s="14">
        <v>400</v>
      </c>
      <c r="I279" s="14">
        <f t="shared" si="8"/>
        <v>0</v>
      </c>
    </row>
    <row r="280" s="1" customFormat="1" ht="42.75" spans="1:9">
      <c r="A280" s="14">
        <v>94</v>
      </c>
      <c r="B280" s="14" t="s">
        <v>329</v>
      </c>
      <c r="C280" s="15"/>
      <c r="D280" s="15"/>
      <c r="E280" s="14" t="s">
        <v>417</v>
      </c>
      <c r="F280" s="14" t="s">
        <v>145</v>
      </c>
      <c r="G280" s="15"/>
      <c r="H280" s="14">
        <v>300</v>
      </c>
      <c r="I280" s="14">
        <f t="shared" si="8"/>
        <v>0</v>
      </c>
    </row>
    <row r="281" s="1" customFormat="1" ht="42.75" spans="1:9">
      <c r="A281" s="14">
        <v>95</v>
      </c>
      <c r="B281" s="14" t="s">
        <v>329</v>
      </c>
      <c r="C281" s="15"/>
      <c r="D281" s="15"/>
      <c r="E281" s="14" t="s">
        <v>418</v>
      </c>
      <c r="F281" s="14" t="s">
        <v>72</v>
      </c>
      <c r="G281" s="15"/>
      <c r="H281" s="14">
        <v>10</v>
      </c>
      <c r="I281" s="14">
        <f t="shared" si="8"/>
        <v>0</v>
      </c>
    </row>
    <row r="282" s="1" customFormat="1" ht="42.75" spans="1:9">
      <c r="A282" s="14">
        <v>96</v>
      </c>
      <c r="B282" s="14" t="s">
        <v>329</v>
      </c>
      <c r="C282" s="15"/>
      <c r="D282" s="15"/>
      <c r="E282" s="14" t="s">
        <v>419</v>
      </c>
      <c r="F282" s="14" t="s">
        <v>72</v>
      </c>
      <c r="G282" s="15"/>
      <c r="H282" s="14">
        <v>10</v>
      </c>
      <c r="I282" s="14">
        <f t="shared" si="8"/>
        <v>0</v>
      </c>
    </row>
    <row r="283" s="1" customFormat="1" ht="42.75" spans="1:9">
      <c r="A283" s="14">
        <v>97</v>
      </c>
      <c r="B283" s="14" t="s">
        <v>329</v>
      </c>
      <c r="C283" s="15"/>
      <c r="D283" s="15"/>
      <c r="E283" s="14" t="s">
        <v>420</v>
      </c>
      <c r="F283" s="14" t="s">
        <v>72</v>
      </c>
      <c r="G283" s="15"/>
      <c r="H283" s="14">
        <v>10</v>
      </c>
      <c r="I283" s="14">
        <f t="shared" si="8"/>
        <v>0</v>
      </c>
    </row>
    <row r="284" s="1" customFormat="1" ht="42.75" spans="1:9">
      <c r="A284" s="14">
        <v>98</v>
      </c>
      <c r="B284" s="14" t="s">
        <v>329</v>
      </c>
      <c r="C284" s="15"/>
      <c r="D284" s="15"/>
      <c r="E284" s="14" t="s">
        <v>342</v>
      </c>
      <c r="F284" s="14" t="s">
        <v>72</v>
      </c>
      <c r="G284" s="15"/>
      <c r="H284" s="14">
        <v>10</v>
      </c>
      <c r="I284" s="14">
        <f t="shared" ref="I284:I315" si="9">H284*G284</f>
        <v>0</v>
      </c>
    </row>
    <row r="285" s="1" customFormat="1" ht="42.75" spans="1:9">
      <c r="A285" s="14">
        <v>99</v>
      </c>
      <c r="B285" s="14" t="s">
        <v>329</v>
      </c>
      <c r="C285" s="15"/>
      <c r="D285" s="15"/>
      <c r="E285" s="14" t="s">
        <v>421</v>
      </c>
      <c r="F285" s="14" t="s">
        <v>72</v>
      </c>
      <c r="G285" s="15"/>
      <c r="H285" s="14">
        <v>2</v>
      </c>
      <c r="I285" s="14">
        <f t="shared" si="9"/>
        <v>0</v>
      </c>
    </row>
    <row r="286" s="1" customFormat="1" ht="42.75" spans="1:9">
      <c r="A286" s="14">
        <v>100</v>
      </c>
      <c r="B286" s="14" t="s">
        <v>329</v>
      </c>
      <c r="C286" s="15"/>
      <c r="D286" s="15"/>
      <c r="E286" s="14" t="s">
        <v>422</v>
      </c>
      <c r="F286" s="14" t="s">
        <v>72</v>
      </c>
      <c r="G286" s="15"/>
      <c r="H286" s="14">
        <v>3</v>
      </c>
      <c r="I286" s="14">
        <f t="shared" si="9"/>
        <v>0</v>
      </c>
    </row>
    <row r="287" s="1" customFormat="1" ht="42.75" spans="1:9">
      <c r="A287" s="14">
        <v>101</v>
      </c>
      <c r="B287" s="14" t="s">
        <v>329</v>
      </c>
      <c r="C287" s="15"/>
      <c r="D287" s="15"/>
      <c r="E287" s="14" t="s">
        <v>423</v>
      </c>
      <c r="F287" s="14" t="s">
        <v>72</v>
      </c>
      <c r="G287" s="15"/>
      <c r="H287" s="14">
        <v>5</v>
      </c>
      <c r="I287" s="14">
        <f t="shared" si="9"/>
        <v>0</v>
      </c>
    </row>
    <row r="288" s="1" customFormat="1" ht="42.75" spans="1:9">
      <c r="A288" s="14">
        <v>102</v>
      </c>
      <c r="B288" s="14" t="s">
        <v>329</v>
      </c>
      <c r="C288" s="15"/>
      <c r="D288" s="15"/>
      <c r="E288" s="14" t="s">
        <v>414</v>
      </c>
      <c r="F288" s="14" t="s">
        <v>72</v>
      </c>
      <c r="G288" s="15"/>
      <c r="H288" s="14">
        <v>5</v>
      </c>
      <c r="I288" s="14">
        <f t="shared" si="9"/>
        <v>0</v>
      </c>
    </row>
    <row r="289" s="1" customFormat="1" ht="42.75" spans="1:9">
      <c r="A289" s="14">
        <v>103</v>
      </c>
      <c r="B289" s="14" t="s">
        <v>329</v>
      </c>
      <c r="C289" s="15"/>
      <c r="D289" s="15"/>
      <c r="E289" s="14" t="s">
        <v>424</v>
      </c>
      <c r="F289" s="14" t="s">
        <v>72</v>
      </c>
      <c r="G289" s="15"/>
      <c r="H289" s="14">
        <v>700</v>
      </c>
      <c r="I289" s="14">
        <f t="shared" si="9"/>
        <v>0</v>
      </c>
    </row>
    <row r="290" s="1" customFormat="1" ht="42.75" spans="1:9">
      <c r="A290" s="14">
        <v>104</v>
      </c>
      <c r="B290" s="14" t="s">
        <v>329</v>
      </c>
      <c r="C290" s="15"/>
      <c r="D290" s="15"/>
      <c r="E290" s="14" t="s">
        <v>425</v>
      </c>
      <c r="F290" s="14" t="s">
        <v>72</v>
      </c>
      <c r="G290" s="15"/>
      <c r="H290" s="14">
        <v>1200</v>
      </c>
      <c r="I290" s="14">
        <f t="shared" si="9"/>
        <v>0</v>
      </c>
    </row>
    <row r="291" s="1" customFormat="1" ht="42.75" spans="1:9">
      <c r="A291" s="14">
        <v>105</v>
      </c>
      <c r="B291" s="14" t="s">
        <v>329</v>
      </c>
      <c r="C291" s="15"/>
      <c r="D291" s="15"/>
      <c r="E291" s="14" t="s">
        <v>426</v>
      </c>
      <c r="F291" s="14" t="s">
        <v>72</v>
      </c>
      <c r="G291" s="15"/>
      <c r="H291" s="14">
        <v>5</v>
      </c>
      <c r="I291" s="14">
        <f t="shared" si="9"/>
        <v>0</v>
      </c>
    </row>
    <row r="292" s="1" customFormat="1" ht="409.5" spans="1:9">
      <c r="A292" s="14">
        <v>106</v>
      </c>
      <c r="B292" s="14" t="s">
        <v>427</v>
      </c>
      <c r="C292" s="15"/>
      <c r="D292" s="15"/>
      <c r="E292" s="14" t="s">
        <v>428</v>
      </c>
      <c r="F292" s="14" t="s">
        <v>26</v>
      </c>
      <c r="G292" s="15"/>
      <c r="H292" s="14">
        <v>300</v>
      </c>
      <c r="I292" s="14">
        <f t="shared" si="9"/>
        <v>0</v>
      </c>
    </row>
    <row r="293" s="1" customFormat="1" spans="1:9">
      <c r="A293" s="14">
        <v>107</v>
      </c>
      <c r="B293" s="14" t="s">
        <v>429</v>
      </c>
      <c r="C293" s="15"/>
      <c r="D293" s="15"/>
      <c r="E293" s="14"/>
      <c r="F293" s="14" t="s">
        <v>26</v>
      </c>
      <c r="G293" s="15"/>
      <c r="H293" s="14">
        <v>40</v>
      </c>
      <c r="I293" s="14">
        <f t="shared" si="9"/>
        <v>0</v>
      </c>
    </row>
    <row r="294" s="1" customFormat="1" ht="42.75" spans="1:9">
      <c r="A294" s="14">
        <v>108</v>
      </c>
      <c r="B294" s="14" t="s">
        <v>430</v>
      </c>
      <c r="C294" s="15"/>
      <c r="D294" s="15"/>
      <c r="E294" s="14" t="s">
        <v>431</v>
      </c>
      <c r="F294" s="14" t="s">
        <v>72</v>
      </c>
      <c r="G294" s="15"/>
      <c r="H294" s="14">
        <v>30</v>
      </c>
      <c r="I294" s="14">
        <f t="shared" si="9"/>
        <v>0</v>
      </c>
    </row>
    <row r="295" s="1" customFormat="1" ht="42.75" spans="1:9">
      <c r="A295" s="14">
        <v>109</v>
      </c>
      <c r="B295" s="14" t="s">
        <v>432</v>
      </c>
      <c r="C295" s="15"/>
      <c r="D295" s="15"/>
      <c r="E295" s="14" t="s">
        <v>433</v>
      </c>
      <c r="F295" s="14" t="s">
        <v>39</v>
      </c>
      <c r="G295" s="15"/>
      <c r="H295" s="14">
        <v>34</v>
      </c>
      <c r="I295" s="14">
        <f t="shared" si="9"/>
        <v>0</v>
      </c>
    </row>
    <row r="296" s="1" customFormat="1" ht="28.5" spans="1:9">
      <c r="A296" s="14">
        <v>110</v>
      </c>
      <c r="B296" s="14" t="s">
        <v>434</v>
      </c>
      <c r="C296" s="15"/>
      <c r="D296" s="15"/>
      <c r="E296" s="14" t="s">
        <v>435</v>
      </c>
      <c r="F296" s="14" t="s">
        <v>20</v>
      </c>
      <c r="G296" s="15"/>
      <c r="H296" s="14">
        <v>50</v>
      </c>
      <c r="I296" s="14">
        <f t="shared" si="9"/>
        <v>0</v>
      </c>
    </row>
    <row r="297" s="1" customFormat="1" spans="1:9">
      <c r="A297" s="14">
        <v>111</v>
      </c>
      <c r="B297" s="14" t="s">
        <v>436</v>
      </c>
      <c r="C297" s="15"/>
      <c r="D297" s="15"/>
      <c r="E297" s="14" t="s">
        <v>384</v>
      </c>
      <c r="F297" s="14" t="s">
        <v>290</v>
      </c>
      <c r="G297" s="15"/>
      <c r="H297" s="14">
        <v>12</v>
      </c>
      <c r="I297" s="14">
        <f t="shared" si="9"/>
        <v>0</v>
      </c>
    </row>
    <row r="298" s="1" customFormat="1" ht="28.5" spans="1:9">
      <c r="A298" s="14">
        <v>112</v>
      </c>
      <c r="B298" s="14" t="s">
        <v>437</v>
      </c>
      <c r="C298" s="15"/>
      <c r="D298" s="15"/>
      <c r="E298" s="14" t="s">
        <v>438</v>
      </c>
      <c r="F298" s="14" t="s">
        <v>306</v>
      </c>
      <c r="G298" s="15"/>
      <c r="H298" s="14">
        <v>8000</v>
      </c>
      <c r="I298" s="14">
        <f t="shared" si="9"/>
        <v>0</v>
      </c>
    </row>
    <row r="299" s="1" customFormat="1" ht="28.5" spans="1:9">
      <c r="A299" s="14">
        <v>113</v>
      </c>
      <c r="B299" s="14" t="s">
        <v>439</v>
      </c>
      <c r="C299" s="15"/>
      <c r="D299" s="15"/>
      <c r="E299" s="14" t="s">
        <v>440</v>
      </c>
      <c r="F299" s="14" t="s">
        <v>441</v>
      </c>
      <c r="G299" s="15"/>
      <c r="H299" s="14">
        <v>10000</v>
      </c>
      <c r="I299" s="14">
        <f t="shared" si="9"/>
        <v>0</v>
      </c>
    </row>
    <row r="300" s="1" customFormat="1" ht="28.5" spans="1:9">
      <c r="A300" s="14">
        <v>114</v>
      </c>
      <c r="B300" s="14" t="s">
        <v>442</v>
      </c>
      <c r="C300" s="15"/>
      <c r="D300" s="15"/>
      <c r="E300" s="14" t="s">
        <v>443</v>
      </c>
      <c r="F300" s="14" t="s">
        <v>267</v>
      </c>
      <c r="G300" s="15"/>
      <c r="H300" s="14">
        <v>20</v>
      </c>
      <c r="I300" s="14">
        <f t="shared" si="9"/>
        <v>0</v>
      </c>
    </row>
    <row r="301" s="1" customFormat="1" spans="1:9">
      <c r="A301" s="14">
        <v>115</v>
      </c>
      <c r="B301" s="14" t="s">
        <v>444</v>
      </c>
      <c r="C301" s="15"/>
      <c r="D301" s="15"/>
      <c r="E301" s="14" t="s">
        <v>445</v>
      </c>
      <c r="F301" s="14" t="s">
        <v>267</v>
      </c>
      <c r="G301" s="15"/>
      <c r="H301" s="14">
        <v>200</v>
      </c>
      <c r="I301" s="14">
        <f t="shared" si="9"/>
        <v>0</v>
      </c>
    </row>
    <row r="302" s="1" customFormat="1" ht="28.5" spans="1:9">
      <c r="A302" s="14">
        <v>116</v>
      </c>
      <c r="B302" s="14" t="s">
        <v>446</v>
      </c>
      <c r="C302" s="15"/>
      <c r="D302" s="15"/>
      <c r="E302" s="14" t="s">
        <v>447</v>
      </c>
      <c r="F302" s="14" t="s">
        <v>72</v>
      </c>
      <c r="G302" s="15"/>
      <c r="H302" s="14">
        <v>2</v>
      </c>
      <c r="I302" s="14">
        <f t="shared" si="9"/>
        <v>0</v>
      </c>
    </row>
    <row r="303" s="1" customFormat="1" spans="1:9">
      <c r="A303" s="14">
        <v>117</v>
      </c>
      <c r="B303" s="14" t="s">
        <v>448</v>
      </c>
      <c r="C303" s="15"/>
      <c r="D303" s="15"/>
      <c r="E303" s="14" t="s">
        <v>449</v>
      </c>
      <c r="F303" s="14" t="s">
        <v>26</v>
      </c>
      <c r="G303" s="15"/>
      <c r="H303" s="14">
        <v>1</v>
      </c>
      <c r="I303" s="14">
        <f t="shared" si="9"/>
        <v>0</v>
      </c>
    </row>
    <row r="304" s="1" customFormat="1" spans="1:9">
      <c r="A304" s="14">
        <v>118</v>
      </c>
      <c r="B304" s="14" t="s">
        <v>450</v>
      </c>
      <c r="C304" s="15"/>
      <c r="D304" s="15"/>
      <c r="E304" s="14" t="s">
        <v>451</v>
      </c>
      <c r="F304" s="14" t="s">
        <v>26</v>
      </c>
      <c r="G304" s="15"/>
      <c r="H304" s="14">
        <v>1</v>
      </c>
      <c r="I304" s="14">
        <f t="shared" si="9"/>
        <v>0</v>
      </c>
    </row>
    <row r="305" s="1" customFormat="1" ht="28.5" spans="1:9">
      <c r="A305" s="14">
        <v>119</v>
      </c>
      <c r="B305" s="14" t="s">
        <v>452</v>
      </c>
      <c r="C305" s="15"/>
      <c r="D305" s="15"/>
      <c r="E305" s="14" t="s">
        <v>453</v>
      </c>
      <c r="F305" s="14" t="s">
        <v>26</v>
      </c>
      <c r="G305" s="15"/>
      <c r="H305" s="14">
        <v>1</v>
      </c>
      <c r="I305" s="14">
        <f t="shared" si="9"/>
        <v>0</v>
      </c>
    </row>
    <row r="306" s="1" customFormat="1" ht="28.5" spans="1:9">
      <c r="A306" s="14">
        <v>120</v>
      </c>
      <c r="B306" s="14" t="s">
        <v>452</v>
      </c>
      <c r="C306" s="15"/>
      <c r="D306" s="15"/>
      <c r="E306" s="14" t="s">
        <v>454</v>
      </c>
      <c r="F306" s="14" t="s">
        <v>26</v>
      </c>
      <c r="G306" s="15"/>
      <c r="H306" s="14">
        <v>1</v>
      </c>
      <c r="I306" s="14">
        <f t="shared" si="9"/>
        <v>0</v>
      </c>
    </row>
    <row r="307" s="1" customFormat="1" ht="28.5" spans="1:9">
      <c r="A307" s="14">
        <v>121</v>
      </c>
      <c r="B307" s="14" t="s">
        <v>455</v>
      </c>
      <c r="C307" s="15"/>
      <c r="D307" s="15"/>
      <c r="E307" s="14" t="s">
        <v>456</v>
      </c>
      <c r="F307" s="14" t="s">
        <v>26</v>
      </c>
      <c r="G307" s="15"/>
      <c r="H307" s="14">
        <v>1</v>
      </c>
      <c r="I307" s="14">
        <f t="shared" si="9"/>
        <v>0</v>
      </c>
    </row>
    <row r="308" s="1" customFormat="1" spans="1:9">
      <c r="A308" s="14">
        <v>122</v>
      </c>
      <c r="B308" s="14" t="s">
        <v>457</v>
      </c>
      <c r="C308" s="15"/>
      <c r="D308" s="15"/>
      <c r="E308" s="14" t="s">
        <v>458</v>
      </c>
      <c r="F308" s="14" t="s">
        <v>26</v>
      </c>
      <c r="G308" s="15"/>
      <c r="H308" s="14">
        <v>1</v>
      </c>
      <c r="I308" s="14">
        <f t="shared" si="9"/>
        <v>0</v>
      </c>
    </row>
    <row r="309" s="1" customFormat="1" ht="28.5" spans="1:9">
      <c r="A309" s="14">
        <v>123</v>
      </c>
      <c r="B309" s="14" t="s">
        <v>459</v>
      </c>
      <c r="C309" s="15"/>
      <c r="D309" s="15"/>
      <c r="E309" s="14" t="s">
        <v>460</v>
      </c>
      <c r="F309" s="14" t="s">
        <v>26</v>
      </c>
      <c r="G309" s="15"/>
      <c r="H309" s="14">
        <v>1</v>
      </c>
      <c r="I309" s="14">
        <f t="shared" si="9"/>
        <v>0</v>
      </c>
    </row>
    <row r="310" s="1" customFormat="1" ht="28.5" spans="1:9">
      <c r="A310" s="14">
        <v>124</v>
      </c>
      <c r="B310" s="14" t="s">
        <v>461</v>
      </c>
      <c r="C310" s="15"/>
      <c r="D310" s="15"/>
      <c r="E310" s="14" t="s">
        <v>462</v>
      </c>
      <c r="F310" s="14" t="s">
        <v>26</v>
      </c>
      <c r="G310" s="15"/>
      <c r="H310" s="14">
        <v>1</v>
      </c>
      <c r="I310" s="14">
        <f t="shared" si="9"/>
        <v>0</v>
      </c>
    </row>
    <row r="311" s="1" customFormat="1" spans="1:9">
      <c r="A311" s="14">
        <v>125</v>
      </c>
      <c r="B311" s="14" t="s">
        <v>463</v>
      </c>
      <c r="C311" s="15"/>
      <c r="D311" s="15"/>
      <c r="E311" s="14" t="s">
        <v>464</v>
      </c>
      <c r="F311" s="14" t="s">
        <v>145</v>
      </c>
      <c r="G311" s="15"/>
      <c r="H311" s="14">
        <v>1</v>
      </c>
      <c r="I311" s="14">
        <f t="shared" si="9"/>
        <v>0</v>
      </c>
    </row>
    <row r="312" s="1" customFormat="1" ht="28.5" spans="1:9">
      <c r="A312" s="14">
        <v>126</v>
      </c>
      <c r="B312" s="14" t="s">
        <v>465</v>
      </c>
      <c r="C312" s="15"/>
      <c r="D312" s="15"/>
      <c r="E312" s="14" t="s">
        <v>466</v>
      </c>
      <c r="F312" s="14" t="s">
        <v>72</v>
      </c>
      <c r="G312" s="15"/>
      <c r="H312" s="14">
        <v>30</v>
      </c>
      <c r="I312" s="14">
        <f t="shared" si="9"/>
        <v>0</v>
      </c>
    </row>
    <row r="313" s="1" customFormat="1" ht="28.5" spans="1:9">
      <c r="A313" s="14">
        <v>127</v>
      </c>
      <c r="B313" s="14" t="s">
        <v>465</v>
      </c>
      <c r="C313" s="15"/>
      <c r="D313" s="15"/>
      <c r="E313" s="14" t="s">
        <v>467</v>
      </c>
      <c r="F313" s="14" t="s">
        <v>72</v>
      </c>
      <c r="G313" s="15"/>
      <c r="H313" s="14">
        <v>100</v>
      </c>
      <c r="I313" s="14">
        <f t="shared" si="9"/>
        <v>0</v>
      </c>
    </row>
    <row r="314" s="1" customFormat="1" spans="1:9">
      <c r="A314" s="14">
        <v>128</v>
      </c>
      <c r="B314" s="14" t="s">
        <v>468</v>
      </c>
      <c r="C314" s="15"/>
      <c r="D314" s="15"/>
      <c r="E314" s="14" t="s">
        <v>469</v>
      </c>
      <c r="F314" s="14" t="s">
        <v>306</v>
      </c>
      <c r="G314" s="15"/>
      <c r="H314" s="14">
        <v>300</v>
      </c>
      <c r="I314" s="14">
        <f t="shared" si="9"/>
        <v>0</v>
      </c>
    </row>
    <row r="315" s="1" customFormat="1" spans="1:9">
      <c r="A315" s="14">
        <v>129</v>
      </c>
      <c r="B315" s="14" t="s">
        <v>470</v>
      </c>
      <c r="C315" s="15"/>
      <c r="D315" s="15"/>
      <c r="E315" s="14" t="s">
        <v>471</v>
      </c>
      <c r="F315" s="14" t="s">
        <v>306</v>
      </c>
      <c r="G315" s="15"/>
      <c r="H315" s="14">
        <v>250</v>
      </c>
      <c r="I315" s="14">
        <f t="shared" si="9"/>
        <v>0</v>
      </c>
    </row>
    <row r="316" s="1" customFormat="1" ht="142.5" spans="1:9">
      <c r="A316" s="14">
        <v>130</v>
      </c>
      <c r="B316" s="14" t="s">
        <v>472</v>
      </c>
      <c r="C316" s="15"/>
      <c r="D316" s="15"/>
      <c r="E316" s="14" t="s">
        <v>473</v>
      </c>
      <c r="F316" s="14" t="s">
        <v>26</v>
      </c>
      <c r="G316" s="15"/>
      <c r="H316" s="14">
        <v>500</v>
      </c>
      <c r="I316" s="14">
        <f t="shared" ref="I316:I347" si="10">H316*G316</f>
        <v>0</v>
      </c>
    </row>
    <row r="317" s="1" customFormat="1" ht="142.5" spans="1:9">
      <c r="A317" s="14">
        <v>131</v>
      </c>
      <c r="B317" s="14" t="s">
        <v>472</v>
      </c>
      <c r="C317" s="15"/>
      <c r="D317" s="15"/>
      <c r="E317" s="14" t="s">
        <v>473</v>
      </c>
      <c r="F317" s="14" t="s">
        <v>26</v>
      </c>
      <c r="G317" s="15"/>
      <c r="H317" s="14">
        <v>1000</v>
      </c>
      <c r="I317" s="14">
        <f t="shared" si="10"/>
        <v>0</v>
      </c>
    </row>
    <row r="318" s="1" customFormat="1" ht="142.5" spans="1:9">
      <c r="A318" s="14">
        <v>132</v>
      </c>
      <c r="B318" s="14" t="s">
        <v>472</v>
      </c>
      <c r="C318" s="15"/>
      <c r="D318" s="15"/>
      <c r="E318" s="14" t="s">
        <v>474</v>
      </c>
      <c r="F318" s="14" t="s">
        <v>26</v>
      </c>
      <c r="G318" s="15"/>
      <c r="H318" s="14">
        <v>3000</v>
      </c>
      <c r="I318" s="14">
        <f t="shared" si="10"/>
        <v>0</v>
      </c>
    </row>
    <row r="319" s="1" customFormat="1" ht="142.5" spans="1:9">
      <c r="A319" s="14">
        <v>133</v>
      </c>
      <c r="B319" s="14" t="s">
        <v>472</v>
      </c>
      <c r="C319" s="15"/>
      <c r="D319" s="15"/>
      <c r="E319" s="14" t="s">
        <v>474</v>
      </c>
      <c r="F319" s="14" t="s">
        <v>26</v>
      </c>
      <c r="G319" s="15"/>
      <c r="H319" s="14">
        <v>3000</v>
      </c>
      <c r="I319" s="14">
        <f t="shared" si="10"/>
        <v>0</v>
      </c>
    </row>
    <row r="320" s="1" customFormat="1" ht="142.5" spans="1:9">
      <c r="A320" s="14">
        <v>134</v>
      </c>
      <c r="B320" s="14" t="s">
        <v>472</v>
      </c>
      <c r="C320" s="15"/>
      <c r="D320" s="15"/>
      <c r="E320" s="14" t="s">
        <v>474</v>
      </c>
      <c r="F320" s="14" t="s">
        <v>26</v>
      </c>
      <c r="G320" s="15"/>
      <c r="H320" s="14">
        <v>2000</v>
      </c>
      <c r="I320" s="14">
        <f t="shared" si="10"/>
        <v>0</v>
      </c>
    </row>
    <row r="321" s="1" customFormat="1" ht="57" spans="1:9">
      <c r="A321" s="14">
        <v>135</v>
      </c>
      <c r="B321" s="14" t="s">
        <v>475</v>
      </c>
      <c r="C321" s="15"/>
      <c r="D321" s="15"/>
      <c r="E321" s="14" t="s">
        <v>476</v>
      </c>
      <c r="F321" s="14" t="s">
        <v>26</v>
      </c>
      <c r="G321" s="15"/>
      <c r="H321" s="14">
        <v>1</v>
      </c>
      <c r="I321" s="14">
        <f t="shared" si="10"/>
        <v>0</v>
      </c>
    </row>
    <row r="322" s="1" customFormat="1" ht="28.5" spans="1:9">
      <c r="A322" s="14">
        <v>136</v>
      </c>
      <c r="B322" s="14" t="s">
        <v>477</v>
      </c>
      <c r="C322" s="15"/>
      <c r="D322" s="15"/>
      <c r="E322" s="57" t="s">
        <v>478</v>
      </c>
      <c r="F322" s="14" t="s">
        <v>60</v>
      </c>
      <c r="G322" s="15"/>
      <c r="H322" s="14">
        <v>20</v>
      </c>
      <c r="I322" s="14">
        <f t="shared" si="10"/>
        <v>0</v>
      </c>
    </row>
    <row r="323" s="1" customFormat="1" ht="28.5" spans="1:9">
      <c r="A323" s="14">
        <v>137</v>
      </c>
      <c r="B323" s="14" t="s">
        <v>477</v>
      </c>
      <c r="C323" s="15"/>
      <c r="D323" s="15"/>
      <c r="E323" s="57" t="s">
        <v>478</v>
      </c>
      <c r="F323" s="14" t="s">
        <v>60</v>
      </c>
      <c r="G323" s="15"/>
      <c r="H323" s="14">
        <v>50</v>
      </c>
      <c r="I323" s="14">
        <f t="shared" si="10"/>
        <v>0</v>
      </c>
    </row>
    <row r="324" s="1" customFormat="1" ht="28.5" spans="1:9">
      <c r="A324" s="14">
        <v>138</v>
      </c>
      <c r="B324" s="14" t="s">
        <v>477</v>
      </c>
      <c r="C324" s="15"/>
      <c r="D324" s="15"/>
      <c r="E324" s="57" t="s">
        <v>478</v>
      </c>
      <c r="F324" s="14" t="s">
        <v>60</v>
      </c>
      <c r="G324" s="15"/>
      <c r="H324" s="14">
        <v>50</v>
      </c>
      <c r="I324" s="14">
        <f t="shared" si="10"/>
        <v>0</v>
      </c>
    </row>
    <row r="325" s="1" customFormat="1" ht="28.5" spans="1:9">
      <c r="A325" s="14">
        <v>139</v>
      </c>
      <c r="B325" s="14" t="s">
        <v>477</v>
      </c>
      <c r="C325" s="15"/>
      <c r="D325" s="15"/>
      <c r="E325" s="57" t="s">
        <v>478</v>
      </c>
      <c r="F325" s="14" t="s">
        <v>60</v>
      </c>
      <c r="G325" s="15"/>
      <c r="H325" s="14">
        <v>50</v>
      </c>
      <c r="I325" s="14">
        <f t="shared" si="10"/>
        <v>0</v>
      </c>
    </row>
    <row r="326" s="1" customFormat="1" ht="28.5" spans="1:9">
      <c r="A326" s="14">
        <v>140</v>
      </c>
      <c r="B326" s="14" t="s">
        <v>477</v>
      </c>
      <c r="C326" s="15"/>
      <c r="D326" s="15"/>
      <c r="E326" s="57" t="s">
        <v>478</v>
      </c>
      <c r="F326" s="14" t="s">
        <v>60</v>
      </c>
      <c r="G326" s="15"/>
      <c r="H326" s="14">
        <v>50</v>
      </c>
      <c r="I326" s="14">
        <f t="shared" si="10"/>
        <v>0</v>
      </c>
    </row>
    <row r="327" s="1" customFormat="1" ht="28.5" spans="1:9">
      <c r="A327" s="14">
        <v>141</v>
      </c>
      <c r="B327" s="14" t="s">
        <v>477</v>
      </c>
      <c r="C327" s="15"/>
      <c r="D327" s="15"/>
      <c r="E327" s="57" t="s">
        <v>478</v>
      </c>
      <c r="F327" s="14" t="s">
        <v>60</v>
      </c>
      <c r="G327" s="15"/>
      <c r="H327" s="14">
        <v>50</v>
      </c>
      <c r="I327" s="14">
        <f t="shared" si="10"/>
        <v>0</v>
      </c>
    </row>
    <row r="328" s="1" customFormat="1" ht="28.5" spans="1:9">
      <c r="A328" s="14">
        <v>142</v>
      </c>
      <c r="B328" s="14" t="s">
        <v>477</v>
      </c>
      <c r="C328" s="15"/>
      <c r="D328" s="15"/>
      <c r="E328" s="57" t="s">
        <v>478</v>
      </c>
      <c r="F328" s="14" t="s">
        <v>60</v>
      </c>
      <c r="G328" s="15"/>
      <c r="H328" s="14">
        <v>50</v>
      </c>
      <c r="I328" s="14">
        <f t="shared" si="10"/>
        <v>0</v>
      </c>
    </row>
    <row r="329" s="1" customFormat="1" ht="28.5" spans="1:9">
      <c r="A329" s="14">
        <v>143</v>
      </c>
      <c r="B329" s="14" t="s">
        <v>479</v>
      </c>
      <c r="C329" s="15"/>
      <c r="D329" s="15"/>
      <c r="E329" s="57" t="s">
        <v>478</v>
      </c>
      <c r="F329" s="14" t="s">
        <v>60</v>
      </c>
      <c r="G329" s="15"/>
      <c r="H329" s="14">
        <v>10</v>
      </c>
      <c r="I329" s="14">
        <f t="shared" si="10"/>
        <v>0</v>
      </c>
    </row>
    <row r="330" s="1" customFormat="1" ht="28.5" spans="1:9">
      <c r="A330" s="14">
        <v>144</v>
      </c>
      <c r="B330" s="14" t="s">
        <v>480</v>
      </c>
      <c r="C330" s="15"/>
      <c r="D330" s="15"/>
      <c r="E330" s="14" t="s">
        <v>481</v>
      </c>
      <c r="F330" s="14" t="s">
        <v>39</v>
      </c>
      <c r="G330" s="15"/>
      <c r="H330" s="14">
        <v>50</v>
      </c>
      <c r="I330" s="14">
        <f t="shared" si="10"/>
        <v>0</v>
      </c>
    </row>
    <row r="331" s="1" customFormat="1" ht="42.75" spans="1:9">
      <c r="A331" s="14">
        <v>145</v>
      </c>
      <c r="B331" s="14" t="s">
        <v>482</v>
      </c>
      <c r="C331" s="15"/>
      <c r="D331" s="15"/>
      <c r="E331" s="14" t="s">
        <v>481</v>
      </c>
      <c r="F331" s="14" t="s">
        <v>483</v>
      </c>
      <c r="G331" s="15"/>
      <c r="H331" s="14">
        <v>50</v>
      </c>
      <c r="I331" s="14">
        <f t="shared" si="10"/>
        <v>0</v>
      </c>
    </row>
    <row r="332" s="1" customFormat="1" ht="42.75" spans="1:9">
      <c r="A332" s="14">
        <v>146</v>
      </c>
      <c r="B332" s="14" t="s">
        <v>482</v>
      </c>
      <c r="C332" s="15"/>
      <c r="D332" s="15"/>
      <c r="E332" s="14" t="s">
        <v>481</v>
      </c>
      <c r="F332" s="14" t="s">
        <v>483</v>
      </c>
      <c r="G332" s="15"/>
      <c r="H332" s="14">
        <v>50</v>
      </c>
      <c r="I332" s="14">
        <f t="shared" si="10"/>
        <v>0</v>
      </c>
    </row>
    <row r="333" s="1" customFormat="1" ht="28.5" spans="1:9">
      <c r="A333" s="14">
        <v>147</v>
      </c>
      <c r="B333" s="14" t="s">
        <v>484</v>
      </c>
      <c r="C333" s="15"/>
      <c r="D333" s="15"/>
      <c r="E333" s="14" t="s">
        <v>485</v>
      </c>
      <c r="F333" s="14" t="s">
        <v>483</v>
      </c>
      <c r="G333" s="15"/>
      <c r="H333" s="14">
        <v>50</v>
      </c>
      <c r="I333" s="14">
        <f t="shared" si="10"/>
        <v>0</v>
      </c>
    </row>
    <row r="334" s="1" customFormat="1" ht="28.5" spans="1:9">
      <c r="A334" s="14">
        <v>148</v>
      </c>
      <c r="B334" s="14" t="s">
        <v>484</v>
      </c>
      <c r="C334" s="15"/>
      <c r="D334" s="15"/>
      <c r="E334" s="14" t="s">
        <v>486</v>
      </c>
      <c r="F334" s="14" t="s">
        <v>483</v>
      </c>
      <c r="G334" s="15"/>
      <c r="H334" s="14">
        <v>50</v>
      </c>
      <c r="I334" s="14">
        <f t="shared" si="10"/>
        <v>0</v>
      </c>
    </row>
    <row r="335" s="1" customFormat="1" ht="28.5" spans="1:9">
      <c r="A335" s="14">
        <v>149</v>
      </c>
      <c r="B335" s="14" t="s">
        <v>484</v>
      </c>
      <c r="C335" s="15"/>
      <c r="D335" s="15"/>
      <c r="E335" s="14" t="s">
        <v>487</v>
      </c>
      <c r="F335" s="14" t="s">
        <v>483</v>
      </c>
      <c r="G335" s="15"/>
      <c r="H335" s="14">
        <v>50</v>
      </c>
      <c r="I335" s="14">
        <f t="shared" si="10"/>
        <v>0</v>
      </c>
    </row>
    <row r="336" s="1" customFormat="1" ht="42.75" spans="1:9">
      <c r="A336" s="14">
        <v>150</v>
      </c>
      <c r="B336" s="14" t="s">
        <v>488</v>
      </c>
      <c r="C336" s="15"/>
      <c r="D336" s="15"/>
      <c r="E336" s="14" t="s">
        <v>489</v>
      </c>
      <c r="F336" s="14" t="s">
        <v>267</v>
      </c>
      <c r="G336" s="15"/>
      <c r="H336" s="14">
        <v>10</v>
      </c>
      <c r="I336" s="14">
        <f t="shared" si="10"/>
        <v>0</v>
      </c>
    </row>
    <row r="337" s="1" customFormat="1" ht="42.75" spans="1:9">
      <c r="A337" s="14">
        <v>151</v>
      </c>
      <c r="B337" s="44" t="s">
        <v>490</v>
      </c>
      <c r="C337" s="35"/>
      <c r="D337" s="35"/>
      <c r="E337" s="44" t="s">
        <v>491</v>
      </c>
      <c r="F337" s="44" t="s">
        <v>290</v>
      </c>
      <c r="G337" s="15"/>
      <c r="H337" s="14">
        <v>50</v>
      </c>
      <c r="I337" s="14">
        <f t="shared" si="10"/>
        <v>0</v>
      </c>
    </row>
    <row r="338" s="1" customFormat="1" ht="57" spans="1:9">
      <c r="A338" s="14">
        <v>152</v>
      </c>
      <c r="B338" s="14" t="s">
        <v>492</v>
      </c>
      <c r="C338" s="15"/>
      <c r="D338" s="15"/>
      <c r="E338" s="14" t="s">
        <v>493</v>
      </c>
      <c r="F338" s="14" t="s">
        <v>34</v>
      </c>
      <c r="G338" s="15"/>
      <c r="H338" s="14">
        <v>3</v>
      </c>
      <c r="I338" s="14">
        <f t="shared" si="10"/>
        <v>0</v>
      </c>
    </row>
    <row r="339" s="1" customFormat="1" ht="42.75" spans="1:9">
      <c r="A339" s="14">
        <v>153</v>
      </c>
      <c r="B339" s="14" t="s">
        <v>494</v>
      </c>
      <c r="C339" s="15"/>
      <c r="D339" s="15"/>
      <c r="E339" s="14" t="s">
        <v>495</v>
      </c>
      <c r="F339" s="14" t="s">
        <v>60</v>
      </c>
      <c r="G339" s="15"/>
      <c r="H339" s="14">
        <v>2</v>
      </c>
      <c r="I339" s="14">
        <f t="shared" si="10"/>
        <v>0</v>
      </c>
    </row>
    <row r="340" s="1" customFormat="1" ht="28.5" spans="1:9">
      <c r="A340" s="14">
        <v>154</v>
      </c>
      <c r="B340" s="14" t="s">
        <v>496</v>
      </c>
      <c r="C340" s="15"/>
      <c r="D340" s="15"/>
      <c r="E340" s="14" t="s">
        <v>497</v>
      </c>
      <c r="F340" s="14" t="s">
        <v>267</v>
      </c>
      <c r="G340" s="15"/>
      <c r="H340" s="14">
        <v>3</v>
      </c>
      <c r="I340" s="14">
        <f t="shared" si="10"/>
        <v>0</v>
      </c>
    </row>
    <row r="341" s="1" customFormat="1" ht="42.75" spans="1:9">
      <c r="A341" s="14">
        <v>155</v>
      </c>
      <c r="B341" s="14" t="s">
        <v>498</v>
      </c>
      <c r="C341" s="15"/>
      <c r="D341" s="15"/>
      <c r="E341" s="14" t="s">
        <v>499</v>
      </c>
      <c r="F341" s="14" t="s">
        <v>267</v>
      </c>
      <c r="G341" s="15"/>
      <c r="H341" s="14">
        <v>14</v>
      </c>
      <c r="I341" s="14">
        <f t="shared" si="10"/>
        <v>0</v>
      </c>
    </row>
    <row r="342" s="1" customFormat="1" ht="28.5" spans="1:9">
      <c r="A342" s="14">
        <v>156</v>
      </c>
      <c r="B342" s="14" t="s">
        <v>500</v>
      </c>
      <c r="C342" s="15"/>
      <c r="D342" s="15"/>
      <c r="E342" s="14" t="s">
        <v>501</v>
      </c>
      <c r="F342" s="14" t="s">
        <v>267</v>
      </c>
      <c r="G342" s="15"/>
      <c r="H342" s="14">
        <v>3</v>
      </c>
      <c r="I342" s="14">
        <f t="shared" si="10"/>
        <v>0</v>
      </c>
    </row>
    <row r="343" s="1" customFormat="1" ht="57" spans="1:9">
      <c r="A343" s="14">
        <v>157</v>
      </c>
      <c r="B343" s="14" t="s">
        <v>502</v>
      </c>
      <c r="C343" s="15"/>
      <c r="D343" s="15"/>
      <c r="E343" s="14" t="s">
        <v>503</v>
      </c>
      <c r="F343" s="14" t="s">
        <v>267</v>
      </c>
      <c r="G343" s="15"/>
      <c r="H343" s="14">
        <v>31</v>
      </c>
      <c r="I343" s="14">
        <f t="shared" si="10"/>
        <v>0</v>
      </c>
    </row>
    <row r="344" s="1" customFormat="1" ht="57" spans="1:9">
      <c r="A344" s="14">
        <v>158</v>
      </c>
      <c r="B344" s="14" t="s">
        <v>504</v>
      </c>
      <c r="C344" s="15"/>
      <c r="D344" s="15"/>
      <c r="E344" s="14" t="s">
        <v>505</v>
      </c>
      <c r="F344" s="14" t="s">
        <v>267</v>
      </c>
      <c r="G344" s="15"/>
      <c r="H344" s="14">
        <v>13</v>
      </c>
      <c r="I344" s="14">
        <f t="shared" si="10"/>
        <v>0</v>
      </c>
    </row>
    <row r="345" s="1" customFormat="1" ht="42.75" spans="1:9">
      <c r="A345" s="14">
        <v>159</v>
      </c>
      <c r="B345" s="14" t="s">
        <v>506</v>
      </c>
      <c r="C345" s="15"/>
      <c r="D345" s="15"/>
      <c r="E345" s="14" t="s">
        <v>507</v>
      </c>
      <c r="F345" s="14" t="s">
        <v>267</v>
      </c>
      <c r="G345" s="15"/>
      <c r="H345" s="14">
        <v>30</v>
      </c>
      <c r="I345" s="14">
        <f t="shared" si="10"/>
        <v>0</v>
      </c>
    </row>
    <row r="346" s="1" customFormat="1" ht="42.75" spans="1:9">
      <c r="A346" s="14">
        <v>160</v>
      </c>
      <c r="B346" s="14" t="s">
        <v>508</v>
      </c>
      <c r="C346" s="15"/>
      <c r="D346" s="15"/>
      <c r="E346" s="14" t="s">
        <v>495</v>
      </c>
      <c r="F346" s="14" t="s">
        <v>60</v>
      </c>
      <c r="G346" s="15"/>
      <c r="H346" s="14">
        <v>10</v>
      </c>
      <c r="I346" s="14">
        <f t="shared" si="10"/>
        <v>0</v>
      </c>
    </row>
    <row r="347" s="1" customFormat="1" ht="57" spans="1:9">
      <c r="A347" s="14">
        <v>161</v>
      </c>
      <c r="B347" s="14" t="s">
        <v>509</v>
      </c>
      <c r="C347" s="15"/>
      <c r="D347" s="15"/>
      <c r="E347" s="14" t="s">
        <v>510</v>
      </c>
      <c r="F347" s="14" t="s">
        <v>34</v>
      </c>
      <c r="G347" s="15"/>
      <c r="H347" s="14">
        <v>5</v>
      </c>
      <c r="I347" s="14">
        <f t="shared" si="10"/>
        <v>0</v>
      </c>
    </row>
    <row r="348" s="1" customFormat="1" ht="42.75" spans="1:9">
      <c r="A348" s="14">
        <v>162</v>
      </c>
      <c r="B348" s="14" t="s">
        <v>511</v>
      </c>
      <c r="C348" s="15"/>
      <c r="D348" s="15"/>
      <c r="E348" s="14" t="s">
        <v>512</v>
      </c>
      <c r="F348" s="14" t="s">
        <v>267</v>
      </c>
      <c r="G348" s="15"/>
      <c r="H348" s="14">
        <v>97</v>
      </c>
      <c r="I348" s="14">
        <f t="shared" ref="I348:I378" si="11">H348*G348</f>
        <v>0</v>
      </c>
    </row>
    <row r="349" s="1" customFormat="1" ht="42.75" spans="1:9">
      <c r="A349" s="14">
        <v>163</v>
      </c>
      <c r="B349" s="14" t="s">
        <v>511</v>
      </c>
      <c r="C349" s="15"/>
      <c r="D349" s="15"/>
      <c r="E349" s="14" t="s">
        <v>512</v>
      </c>
      <c r="F349" s="14" t="s">
        <v>267</v>
      </c>
      <c r="G349" s="15"/>
      <c r="H349" s="14">
        <v>38</v>
      </c>
      <c r="I349" s="14">
        <f t="shared" si="11"/>
        <v>0</v>
      </c>
    </row>
    <row r="350" s="1" customFormat="1" ht="142.5" spans="1:9">
      <c r="A350" s="14">
        <v>164</v>
      </c>
      <c r="B350" s="14" t="s">
        <v>513</v>
      </c>
      <c r="C350" s="15"/>
      <c r="D350" s="15"/>
      <c r="E350" s="14" t="s">
        <v>514</v>
      </c>
      <c r="F350" s="14" t="s">
        <v>72</v>
      </c>
      <c r="G350" s="15"/>
      <c r="H350" s="14">
        <v>2</v>
      </c>
      <c r="I350" s="14">
        <f t="shared" si="11"/>
        <v>0</v>
      </c>
    </row>
    <row r="351" s="1" customFormat="1" ht="28.5" spans="1:9">
      <c r="A351" s="14">
        <v>165</v>
      </c>
      <c r="B351" s="14" t="s">
        <v>515</v>
      </c>
      <c r="C351" s="15"/>
      <c r="D351" s="15"/>
      <c r="E351" s="14" t="s">
        <v>516</v>
      </c>
      <c r="F351" s="14" t="s">
        <v>267</v>
      </c>
      <c r="G351" s="15"/>
      <c r="H351" s="14">
        <v>18</v>
      </c>
      <c r="I351" s="14">
        <f t="shared" si="11"/>
        <v>0</v>
      </c>
    </row>
    <row r="352" s="1" customFormat="1" ht="28.5" spans="1:9">
      <c r="A352" s="14">
        <v>166</v>
      </c>
      <c r="B352" s="14" t="s">
        <v>515</v>
      </c>
      <c r="C352" s="15"/>
      <c r="D352" s="15"/>
      <c r="E352" s="14" t="s">
        <v>516</v>
      </c>
      <c r="F352" s="14" t="s">
        <v>60</v>
      </c>
      <c r="G352" s="15"/>
      <c r="H352" s="14">
        <v>57</v>
      </c>
      <c r="I352" s="14">
        <f t="shared" si="11"/>
        <v>0</v>
      </c>
    </row>
    <row r="353" s="1" customFormat="1" spans="1:9">
      <c r="A353" s="14">
        <v>167</v>
      </c>
      <c r="B353" s="14" t="s">
        <v>517</v>
      </c>
      <c r="C353" s="15"/>
      <c r="D353" s="15"/>
      <c r="E353" s="14" t="s">
        <v>518</v>
      </c>
      <c r="F353" s="14" t="s">
        <v>60</v>
      </c>
      <c r="G353" s="15"/>
      <c r="H353" s="14">
        <v>15</v>
      </c>
      <c r="I353" s="14">
        <f t="shared" si="11"/>
        <v>0</v>
      </c>
    </row>
    <row r="354" s="1" customFormat="1" spans="1:9">
      <c r="A354" s="14">
        <v>168</v>
      </c>
      <c r="B354" s="14" t="s">
        <v>519</v>
      </c>
      <c r="C354" s="15"/>
      <c r="D354" s="15"/>
      <c r="E354" s="14" t="s">
        <v>520</v>
      </c>
      <c r="F354" s="14" t="s">
        <v>267</v>
      </c>
      <c r="G354" s="15"/>
      <c r="H354" s="14">
        <v>12</v>
      </c>
      <c r="I354" s="14">
        <f t="shared" si="11"/>
        <v>0</v>
      </c>
    </row>
    <row r="355" s="1" customFormat="1" ht="57" spans="1:9">
      <c r="A355" s="14">
        <v>169</v>
      </c>
      <c r="B355" s="14" t="s">
        <v>521</v>
      </c>
      <c r="C355" s="15"/>
      <c r="D355" s="15"/>
      <c r="E355" s="14" t="s">
        <v>493</v>
      </c>
      <c r="F355" s="14" t="s">
        <v>34</v>
      </c>
      <c r="G355" s="15"/>
      <c r="H355" s="14">
        <v>4</v>
      </c>
      <c r="I355" s="14">
        <f t="shared" si="11"/>
        <v>0</v>
      </c>
    </row>
    <row r="356" s="1" customFormat="1" ht="42.75" spans="1:9">
      <c r="A356" s="14">
        <v>170</v>
      </c>
      <c r="B356" s="14" t="s">
        <v>522</v>
      </c>
      <c r="C356" s="15"/>
      <c r="D356" s="15"/>
      <c r="E356" s="14" t="s">
        <v>523</v>
      </c>
      <c r="F356" s="14" t="s">
        <v>267</v>
      </c>
      <c r="G356" s="15"/>
      <c r="H356" s="14">
        <v>5</v>
      </c>
      <c r="I356" s="14">
        <f t="shared" si="11"/>
        <v>0</v>
      </c>
    </row>
    <row r="357" s="1" customFormat="1" ht="28.5" spans="1:9">
      <c r="A357" s="14">
        <v>171</v>
      </c>
      <c r="B357" s="14" t="s">
        <v>524</v>
      </c>
      <c r="C357" s="15"/>
      <c r="D357" s="15"/>
      <c r="E357" s="14" t="s">
        <v>518</v>
      </c>
      <c r="F357" s="14" t="s">
        <v>60</v>
      </c>
      <c r="G357" s="15"/>
      <c r="H357" s="14">
        <v>10</v>
      </c>
      <c r="I357" s="14">
        <f t="shared" si="11"/>
        <v>0</v>
      </c>
    </row>
    <row r="358" s="1" customFormat="1" ht="28.5" spans="1:9">
      <c r="A358" s="14">
        <v>172</v>
      </c>
      <c r="B358" s="14" t="s">
        <v>525</v>
      </c>
      <c r="C358" s="15"/>
      <c r="D358" s="15"/>
      <c r="E358" s="14" t="s">
        <v>526</v>
      </c>
      <c r="F358" s="14" t="s">
        <v>39</v>
      </c>
      <c r="G358" s="15"/>
      <c r="H358" s="14">
        <v>200</v>
      </c>
      <c r="I358" s="14">
        <f t="shared" si="11"/>
        <v>0</v>
      </c>
    </row>
    <row r="359" s="1" customFormat="1" ht="171" spans="1:9">
      <c r="A359" s="14">
        <v>173</v>
      </c>
      <c r="B359" s="14" t="s">
        <v>513</v>
      </c>
      <c r="C359" s="15"/>
      <c r="D359" s="15"/>
      <c r="E359" s="14" t="s">
        <v>527</v>
      </c>
      <c r="F359" s="14" t="s">
        <v>72</v>
      </c>
      <c r="G359" s="15"/>
      <c r="H359" s="14">
        <v>1</v>
      </c>
      <c r="I359" s="14">
        <f t="shared" si="11"/>
        <v>0</v>
      </c>
    </row>
    <row r="360" s="1" customFormat="1" ht="171" spans="1:9">
      <c r="A360" s="14">
        <v>174</v>
      </c>
      <c r="B360" s="14" t="s">
        <v>513</v>
      </c>
      <c r="C360" s="15"/>
      <c r="D360" s="15"/>
      <c r="E360" s="14" t="s">
        <v>528</v>
      </c>
      <c r="F360" s="14" t="s">
        <v>72</v>
      </c>
      <c r="G360" s="15"/>
      <c r="H360" s="14">
        <v>1</v>
      </c>
      <c r="I360" s="14">
        <f t="shared" si="11"/>
        <v>0</v>
      </c>
    </row>
    <row r="361" s="1" customFormat="1" ht="171" spans="1:9">
      <c r="A361" s="14">
        <v>175</v>
      </c>
      <c r="B361" s="14" t="s">
        <v>513</v>
      </c>
      <c r="C361" s="15"/>
      <c r="D361" s="15"/>
      <c r="E361" s="14" t="s">
        <v>529</v>
      </c>
      <c r="F361" s="14" t="s">
        <v>72</v>
      </c>
      <c r="G361" s="15"/>
      <c r="H361" s="14">
        <v>1</v>
      </c>
      <c r="I361" s="14">
        <f t="shared" si="11"/>
        <v>0</v>
      </c>
    </row>
    <row r="362" s="1" customFormat="1" ht="171" spans="1:9">
      <c r="A362" s="14">
        <v>176</v>
      </c>
      <c r="B362" s="14" t="s">
        <v>513</v>
      </c>
      <c r="C362" s="15"/>
      <c r="D362" s="15"/>
      <c r="E362" s="14" t="s">
        <v>530</v>
      </c>
      <c r="F362" s="14" t="s">
        <v>72</v>
      </c>
      <c r="G362" s="15"/>
      <c r="H362" s="14">
        <v>1</v>
      </c>
      <c r="I362" s="14">
        <f t="shared" si="11"/>
        <v>0</v>
      </c>
    </row>
    <row r="363" s="1" customFormat="1" ht="85.5" spans="1:9">
      <c r="A363" s="14">
        <v>177</v>
      </c>
      <c r="B363" s="14" t="s">
        <v>531</v>
      </c>
      <c r="C363" s="15"/>
      <c r="D363" s="15"/>
      <c r="E363" s="14" t="s">
        <v>532</v>
      </c>
      <c r="F363" s="14" t="s">
        <v>94</v>
      </c>
      <c r="G363" s="15"/>
      <c r="H363" s="14">
        <v>5</v>
      </c>
      <c r="I363" s="14">
        <f t="shared" si="11"/>
        <v>0</v>
      </c>
    </row>
    <row r="364" s="1" customFormat="1" ht="42.75" spans="1:9">
      <c r="A364" s="14">
        <v>178</v>
      </c>
      <c r="B364" s="14" t="s">
        <v>533</v>
      </c>
      <c r="C364" s="15"/>
      <c r="D364" s="15"/>
      <c r="E364" s="14" t="s">
        <v>534</v>
      </c>
      <c r="F364" s="14" t="s">
        <v>267</v>
      </c>
      <c r="G364" s="15"/>
      <c r="H364" s="14">
        <v>2</v>
      </c>
      <c r="I364" s="14">
        <f t="shared" si="11"/>
        <v>0</v>
      </c>
    </row>
    <row r="365" s="1" customFormat="1" ht="28.5" spans="1:9">
      <c r="A365" s="14">
        <v>179</v>
      </c>
      <c r="B365" s="14" t="s">
        <v>535</v>
      </c>
      <c r="C365" s="15"/>
      <c r="D365" s="15"/>
      <c r="E365" s="14" t="s">
        <v>536</v>
      </c>
      <c r="F365" s="14" t="s">
        <v>267</v>
      </c>
      <c r="G365" s="15"/>
      <c r="H365" s="14">
        <v>2</v>
      </c>
      <c r="I365" s="14">
        <f t="shared" si="11"/>
        <v>0</v>
      </c>
    </row>
    <row r="366" s="1" customFormat="1" ht="28.5" spans="1:9">
      <c r="A366" s="14">
        <v>180</v>
      </c>
      <c r="B366" s="14" t="s">
        <v>537</v>
      </c>
      <c r="C366" s="15"/>
      <c r="D366" s="15"/>
      <c r="E366" s="14" t="s">
        <v>538</v>
      </c>
      <c r="F366" s="14" t="s">
        <v>39</v>
      </c>
      <c r="G366" s="15"/>
      <c r="H366" s="14">
        <v>2</v>
      </c>
      <c r="I366" s="14">
        <f t="shared" si="11"/>
        <v>0</v>
      </c>
    </row>
    <row r="367" s="1" customFormat="1" ht="28.5" spans="1:9">
      <c r="A367" s="14">
        <v>181</v>
      </c>
      <c r="B367" s="14" t="s">
        <v>539</v>
      </c>
      <c r="C367" s="15"/>
      <c r="D367" s="15"/>
      <c r="E367" s="14" t="s">
        <v>540</v>
      </c>
      <c r="F367" s="14" t="s">
        <v>267</v>
      </c>
      <c r="G367" s="15"/>
      <c r="H367" s="14">
        <v>2</v>
      </c>
      <c r="I367" s="14">
        <f t="shared" si="11"/>
        <v>0</v>
      </c>
    </row>
    <row r="368" s="1" customFormat="1" ht="71.25" spans="1:9">
      <c r="A368" s="14">
        <v>182</v>
      </c>
      <c r="B368" s="14" t="s">
        <v>541</v>
      </c>
      <c r="C368" s="15"/>
      <c r="D368" s="15"/>
      <c r="E368" s="14" t="s">
        <v>542</v>
      </c>
      <c r="F368" s="14" t="s">
        <v>267</v>
      </c>
      <c r="G368" s="15"/>
      <c r="H368" s="14">
        <v>2</v>
      </c>
      <c r="I368" s="14">
        <f t="shared" si="11"/>
        <v>0</v>
      </c>
    </row>
    <row r="369" s="1" customFormat="1" ht="40.5" spans="1:9">
      <c r="A369" s="14">
        <v>183</v>
      </c>
      <c r="B369" s="14" t="s">
        <v>543</v>
      </c>
      <c r="C369" s="15"/>
      <c r="D369" s="15"/>
      <c r="E369" s="24" t="s">
        <v>544</v>
      </c>
      <c r="F369" s="14" t="s">
        <v>267</v>
      </c>
      <c r="G369" s="15"/>
      <c r="H369" s="14">
        <v>10</v>
      </c>
      <c r="I369" s="14">
        <f t="shared" si="11"/>
        <v>0</v>
      </c>
    </row>
    <row r="370" s="1" customFormat="1" ht="28.5" spans="1:9">
      <c r="A370" s="14">
        <v>184</v>
      </c>
      <c r="B370" s="14" t="s">
        <v>439</v>
      </c>
      <c r="C370" s="15"/>
      <c r="D370" s="15"/>
      <c r="E370" s="57" t="s">
        <v>545</v>
      </c>
      <c r="F370" s="14" t="s">
        <v>441</v>
      </c>
      <c r="G370" s="15"/>
      <c r="H370" s="14">
        <v>200</v>
      </c>
      <c r="I370" s="14">
        <f t="shared" si="11"/>
        <v>0</v>
      </c>
    </row>
    <row r="371" s="1" customFormat="1" ht="28.5" spans="1:9">
      <c r="A371" s="14">
        <v>185</v>
      </c>
      <c r="B371" s="14" t="s">
        <v>439</v>
      </c>
      <c r="C371" s="15"/>
      <c r="D371" s="15"/>
      <c r="E371" s="57" t="s">
        <v>546</v>
      </c>
      <c r="F371" s="14" t="s">
        <v>441</v>
      </c>
      <c r="G371" s="15"/>
      <c r="H371" s="14">
        <v>200</v>
      </c>
      <c r="I371" s="14">
        <f t="shared" si="11"/>
        <v>0</v>
      </c>
    </row>
    <row r="372" s="1" customFormat="1" ht="40.5" spans="1:9">
      <c r="A372" s="14">
        <v>186</v>
      </c>
      <c r="B372" s="14" t="s">
        <v>547</v>
      </c>
      <c r="C372" s="15"/>
      <c r="D372" s="15"/>
      <c r="E372" s="24" t="s">
        <v>548</v>
      </c>
      <c r="F372" s="14" t="s">
        <v>290</v>
      </c>
      <c r="G372" s="15"/>
      <c r="H372" s="14">
        <v>5</v>
      </c>
      <c r="I372" s="14">
        <f t="shared" si="11"/>
        <v>0</v>
      </c>
    </row>
    <row r="373" s="1" customFormat="1" spans="1:9">
      <c r="A373" s="14">
        <v>187</v>
      </c>
      <c r="B373" s="14" t="s">
        <v>549</v>
      </c>
      <c r="C373" s="15"/>
      <c r="D373" s="15"/>
      <c r="E373" s="14"/>
      <c r="F373" s="14" t="s">
        <v>72</v>
      </c>
      <c r="G373" s="15"/>
      <c r="H373" s="14">
        <v>1</v>
      </c>
      <c r="I373" s="14">
        <f t="shared" si="11"/>
        <v>0</v>
      </c>
    </row>
    <row r="374" s="1" customFormat="1" ht="28.5" spans="1:9">
      <c r="A374" s="14">
        <v>188</v>
      </c>
      <c r="B374" s="14" t="s">
        <v>550</v>
      </c>
      <c r="C374" s="15"/>
      <c r="D374" s="15"/>
      <c r="E374" s="24" t="s">
        <v>551</v>
      </c>
      <c r="F374" s="14" t="s">
        <v>441</v>
      </c>
      <c r="G374" s="15"/>
      <c r="H374" s="14">
        <v>1000</v>
      </c>
      <c r="I374" s="14">
        <f t="shared" si="11"/>
        <v>0</v>
      </c>
    </row>
    <row r="375" s="1" customFormat="1" ht="28.5" spans="1:9">
      <c r="A375" s="14">
        <v>189</v>
      </c>
      <c r="B375" s="14" t="s">
        <v>552</v>
      </c>
      <c r="C375" s="15"/>
      <c r="D375" s="15"/>
      <c r="E375" s="24" t="s">
        <v>553</v>
      </c>
      <c r="F375" s="14" t="s">
        <v>20</v>
      </c>
      <c r="G375" s="15"/>
      <c r="H375" s="14">
        <v>200</v>
      </c>
      <c r="I375" s="14">
        <f t="shared" si="11"/>
        <v>0</v>
      </c>
    </row>
    <row r="376" s="1" customFormat="1" ht="28.5" spans="1:9">
      <c r="A376" s="14">
        <v>190</v>
      </c>
      <c r="B376" s="14" t="s">
        <v>554</v>
      </c>
      <c r="C376" s="15"/>
      <c r="D376" s="15"/>
      <c r="E376" s="57" t="s">
        <v>555</v>
      </c>
      <c r="F376" s="14" t="s">
        <v>72</v>
      </c>
      <c r="G376" s="15"/>
      <c r="H376" s="14">
        <v>20</v>
      </c>
      <c r="I376" s="14">
        <f t="shared" si="11"/>
        <v>0</v>
      </c>
    </row>
    <row r="377" s="1" customFormat="1" ht="28.5" spans="1:9">
      <c r="A377" s="14">
        <v>191</v>
      </c>
      <c r="B377" s="44" t="s">
        <v>556</v>
      </c>
      <c r="C377" s="35"/>
      <c r="D377" s="35"/>
      <c r="E377" s="24" t="s">
        <v>557</v>
      </c>
      <c r="F377" s="44" t="s">
        <v>301</v>
      </c>
      <c r="G377" s="15"/>
      <c r="H377" s="27">
        <v>200</v>
      </c>
      <c r="I377" s="14">
        <f t="shared" si="11"/>
        <v>0</v>
      </c>
    </row>
    <row r="378" s="1" customFormat="1" ht="27" spans="1:9">
      <c r="A378" s="14">
        <v>192</v>
      </c>
      <c r="B378" s="14" t="s">
        <v>558</v>
      </c>
      <c r="C378" s="15"/>
      <c r="D378" s="15"/>
      <c r="E378" s="24" t="s">
        <v>559</v>
      </c>
      <c r="F378" s="14" t="s">
        <v>301</v>
      </c>
      <c r="G378" s="15"/>
      <c r="H378" s="14">
        <v>50</v>
      </c>
      <c r="I378" s="14">
        <f t="shared" si="11"/>
        <v>0</v>
      </c>
    </row>
    <row r="379" s="1" customFormat="1" spans="1:9">
      <c r="A379" s="47" t="s">
        <v>234</v>
      </c>
      <c r="B379" s="48"/>
      <c r="C379" s="49"/>
      <c r="D379" s="49"/>
      <c r="E379" s="48"/>
      <c r="F379" s="48"/>
      <c r="G379" s="49"/>
      <c r="H379" s="58"/>
      <c r="I379" s="14">
        <f>SUM(I187:I378)</f>
        <v>0</v>
      </c>
    </row>
    <row r="380" s="1" customFormat="1" spans="1:9">
      <c r="A380" s="7" t="s">
        <v>560</v>
      </c>
      <c r="B380" s="8"/>
      <c r="C380" s="9"/>
      <c r="D380" s="9"/>
      <c r="E380" s="8"/>
      <c r="F380" s="8"/>
      <c r="G380" s="9"/>
      <c r="H380" s="8"/>
      <c r="I380" s="22"/>
    </row>
    <row r="381" s="2" customFormat="1" ht="28.5" spans="1:9">
      <c r="A381" s="10" t="s">
        <v>2</v>
      </c>
      <c r="B381" s="10" t="s">
        <v>261</v>
      </c>
      <c r="C381" s="11" t="s">
        <v>262</v>
      </c>
      <c r="D381" s="11" t="s">
        <v>263</v>
      </c>
      <c r="E381" s="10" t="s">
        <v>6</v>
      </c>
      <c r="F381" s="10" t="s">
        <v>7</v>
      </c>
      <c r="G381" s="12" t="s">
        <v>8</v>
      </c>
      <c r="H381" s="13" t="s">
        <v>561</v>
      </c>
      <c r="I381" s="13" t="s">
        <v>10</v>
      </c>
    </row>
    <row r="382" s="1" customFormat="1" ht="28.5" spans="1:9">
      <c r="A382" s="14">
        <v>1</v>
      </c>
      <c r="B382" s="14" t="s">
        <v>562</v>
      </c>
      <c r="C382" s="15"/>
      <c r="D382" s="59"/>
      <c r="E382" s="60" t="s">
        <v>563</v>
      </c>
      <c r="F382" s="14" t="s">
        <v>564</v>
      </c>
      <c r="G382" s="15"/>
      <c r="H382" s="23" t="s">
        <v>239</v>
      </c>
      <c r="I382" s="14">
        <f>H382*G382</f>
        <v>0</v>
      </c>
    </row>
    <row r="383" s="1" customFormat="1" ht="28.5" spans="1:9">
      <c r="A383" s="14">
        <v>2</v>
      </c>
      <c r="B383" s="14" t="s">
        <v>565</v>
      </c>
      <c r="C383" s="15"/>
      <c r="D383" s="59"/>
      <c r="E383" s="60" t="s">
        <v>566</v>
      </c>
      <c r="F383" s="14" t="s">
        <v>567</v>
      </c>
      <c r="G383" s="15"/>
      <c r="H383" s="23" t="s">
        <v>239</v>
      </c>
      <c r="I383" s="14">
        <f t="shared" ref="I383:I414" si="12">H383*G383</f>
        <v>0</v>
      </c>
    </row>
    <row r="384" s="1" customFormat="1" ht="28.5" spans="1:9">
      <c r="A384" s="14">
        <v>3</v>
      </c>
      <c r="B384" s="14" t="s">
        <v>568</v>
      </c>
      <c r="C384" s="15"/>
      <c r="D384" s="59"/>
      <c r="E384" s="60" t="s">
        <v>569</v>
      </c>
      <c r="F384" s="14" t="s">
        <v>20</v>
      </c>
      <c r="G384" s="15"/>
      <c r="H384" s="23" t="s">
        <v>570</v>
      </c>
      <c r="I384" s="14">
        <f t="shared" si="12"/>
        <v>0</v>
      </c>
    </row>
    <row r="385" s="1" customFormat="1" ht="42.75" spans="1:9">
      <c r="A385" s="14">
        <v>4</v>
      </c>
      <c r="B385" s="14" t="s">
        <v>571</v>
      </c>
      <c r="C385" s="15"/>
      <c r="D385" s="59"/>
      <c r="E385" s="60" t="s">
        <v>572</v>
      </c>
      <c r="F385" s="14" t="s">
        <v>567</v>
      </c>
      <c r="G385" s="15"/>
      <c r="H385" s="23" t="s">
        <v>570</v>
      </c>
      <c r="I385" s="14">
        <f t="shared" si="12"/>
        <v>0</v>
      </c>
    </row>
    <row r="386" s="1" customFormat="1" ht="42.75" spans="1:9">
      <c r="A386" s="14">
        <v>5</v>
      </c>
      <c r="B386" s="14" t="s">
        <v>573</v>
      </c>
      <c r="C386" s="15"/>
      <c r="D386" s="59"/>
      <c r="E386" s="60" t="s">
        <v>574</v>
      </c>
      <c r="F386" s="14" t="s">
        <v>20</v>
      </c>
      <c r="G386" s="15"/>
      <c r="H386" s="23" t="s">
        <v>570</v>
      </c>
      <c r="I386" s="14">
        <f t="shared" si="12"/>
        <v>0</v>
      </c>
    </row>
    <row r="387" s="1" customFormat="1" ht="28.5" spans="1:9">
      <c r="A387" s="14">
        <v>6</v>
      </c>
      <c r="B387" s="14" t="s">
        <v>575</v>
      </c>
      <c r="C387" s="15"/>
      <c r="D387" s="59"/>
      <c r="E387" s="60" t="s">
        <v>563</v>
      </c>
      <c r="F387" s="14" t="s">
        <v>567</v>
      </c>
      <c r="G387" s="15"/>
      <c r="H387" s="23" t="s">
        <v>570</v>
      </c>
      <c r="I387" s="14">
        <f t="shared" si="12"/>
        <v>0</v>
      </c>
    </row>
    <row r="388" s="1" customFormat="1" ht="28.5" spans="1:9">
      <c r="A388" s="14">
        <v>7</v>
      </c>
      <c r="B388" s="14" t="s">
        <v>576</v>
      </c>
      <c r="C388" s="15"/>
      <c r="D388" s="59"/>
      <c r="E388" s="60" t="s">
        <v>563</v>
      </c>
      <c r="F388" s="14" t="s">
        <v>567</v>
      </c>
      <c r="G388" s="15"/>
      <c r="H388" s="23" t="s">
        <v>570</v>
      </c>
      <c r="I388" s="14">
        <f t="shared" si="12"/>
        <v>0</v>
      </c>
    </row>
    <row r="389" s="1" customFormat="1" ht="42.75" spans="1:9">
      <c r="A389" s="14">
        <v>8</v>
      </c>
      <c r="B389" s="14" t="s">
        <v>577</v>
      </c>
      <c r="C389" s="15"/>
      <c r="D389" s="59"/>
      <c r="E389" s="60" t="s">
        <v>578</v>
      </c>
      <c r="F389" s="14" t="s">
        <v>567</v>
      </c>
      <c r="G389" s="15"/>
      <c r="H389" s="23" t="s">
        <v>570</v>
      </c>
      <c r="I389" s="14">
        <f t="shared" si="12"/>
        <v>0</v>
      </c>
    </row>
    <row r="390" s="1" customFormat="1" ht="42.75" spans="1:9">
      <c r="A390" s="14">
        <v>9</v>
      </c>
      <c r="B390" s="14" t="s">
        <v>579</v>
      </c>
      <c r="C390" s="15"/>
      <c r="D390" s="59"/>
      <c r="E390" s="60" t="s">
        <v>580</v>
      </c>
      <c r="F390" s="14" t="s">
        <v>567</v>
      </c>
      <c r="G390" s="15"/>
      <c r="H390" s="23" t="s">
        <v>570</v>
      </c>
      <c r="I390" s="14">
        <f t="shared" si="12"/>
        <v>0</v>
      </c>
    </row>
    <row r="391" s="1" customFormat="1" ht="42.75" spans="1:9">
      <c r="A391" s="14">
        <v>10</v>
      </c>
      <c r="B391" s="14" t="s">
        <v>581</v>
      </c>
      <c r="C391" s="15"/>
      <c r="D391" s="59"/>
      <c r="E391" s="60" t="s">
        <v>582</v>
      </c>
      <c r="F391" s="14" t="s">
        <v>567</v>
      </c>
      <c r="G391" s="15"/>
      <c r="H391" s="23" t="s">
        <v>570</v>
      </c>
      <c r="I391" s="14">
        <f t="shared" si="12"/>
        <v>0</v>
      </c>
    </row>
    <row r="392" s="1" customFormat="1" ht="42.75" spans="1:9">
      <c r="A392" s="14">
        <v>11</v>
      </c>
      <c r="B392" s="14" t="s">
        <v>583</v>
      </c>
      <c r="C392" s="15"/>
      <c r="D392" s="59"/>
      <c r="E392" s="60" t="s">
        <v>584</v>
      </c>
      <c r="F392" s="14" t="s">
        <v>20</v>
      </c>
      <c r="G392" s="15"/>
      <c r="H392" s="23" t="s">
        <v>570</v>
      </c>
      <c r="I392" s="14">
        <f t="shared" si="12"/>
        <v>0</v>
      </c>
    </row>
    <row r="393" s="1" customFormat="1" ht="42.75" spans="1:9">
      <c r="A393" s="14">
        <v>12</v>
      </c>
      <c r="B393" s="14" t="s">
        <v>585</v>
      </c>
      <c r="C393" s="15"/>
      <c r="D393" s="59"/>
      <c r="E393" s="60" t="s">
        <v>586</v>
      </c>
      <c r="F393" s="14" t="s">
        <v>567</v>
      </c>
      <c r="G393" s="15"/>
      <c r="H393" s="23">
        <v>20</v>
      </c>
      <c r="I393" s="14">
        <f t="shared" si="12"/>
        <v>0</v>
      </c>
    </row>
    <row r="394" s="1" customFormat="1" ht="42.75" spans="1:9">
      <c r="A394" s="14">
        <v>13</v>
      </c>
      <c r="B394" s="14" t="s">
        <v>587</v>
      </c>
      <c r="C394" s="15"/>
      <c r="D394" s="59"/>
      <c r="E394" s="60" t="s">
        <v>588</v>
      </c>
      <c r="F394" s="14" t="s">
        <v>34</v>
      </c>
      <c r="G394" s="15"/>
      <c r="H394" s="23" t="s">
        <v>257</v>
      </c>
      <c r="I394" s="14">
        <f t="shared" si="12"/>
        <v>0</v>
      </c>
    </row>
    <row r="395" s="1" customFormat="1" ht="42.75" spans="1:9">
      <c r="A395" s="14">
        <v>14</v>
      </c>
      <c r="B395" s="14" t="s">
        <v>587</v>
      </c>
      <c r="C395" s="15"/>
      <c r="D395" s="59"/>
      <c r="E395" s="60" t="s">
        <v>589</v>
      </c>
      <c r="F395" s="14" t="s">
        <v>34</v>
      </c>
      <c r="G395" s="15"/>
      <c r="H395" s="23" t="s">
        <v>257</v>
      </c>
      <c r="I395" s="14">
        <f t="shared" si="12"/>
        <v>0</v>
      </c>
    </row>
    <row r="396" s="1" customFormat="1" ht="42.75" spans="1:9">
      <c r="A396" s="14">
        <v>15</v>
      </c>
      <c r="B396" s="14" t="s">
        <v>590</v>
      </c>
      <c r="C396" s="15"/>
      <c r="D396" s="59"/>
      <c r="E396" s="60" t="s">
        <v>591</v>
      </c>
      <c r="F396" s="14" t="s">
        <v>592</v>
      </c>
      <c r="G396" s="15"/>
      <c r="H396" s="23" t="s">
        <v>188</v>
      </c>
      <c r="I396" s="14">
        <f t="shared" si="12"/>
        <v>0</v>
      </c>
    </row>
    <row r="397" s="1" customFormat="1" ht="42.75" spans="1:9">
      <c r="A397" s="14">
        <v>16</v>
      </c>
      <c r="B397" s="14" t="s">
        <v>590</v>
      </c>
      <c r="C397" s="15"/>
      <c r="D397" s="59"/>
      <c r="E397" s="60" t="s">
        <v>593</v>
      </c>
      <c r="F397" s="14" t="s">
        <v>592</v>
      </c>
      <c r="G397" s="15"/>
      <c r="H397" s="23" t="s">
        <v>188</v>
      </c>
      <c r="I397" s="14">
        <f t="shared" si="12"/>
        <v>0</v>
      </c>
    </row>
    <row r="398" s="1" customFormat="1" ht="42.75" spans="1:9">
      <c r="A398" s="14">
        <v>17</v>
      </c>
      <c r="B398" s="14" t="s">
        <v>594</v>
      </c>
      <c r="C398" s="15"/>
      <c r="D398" s="59"/>
      <c r="E398" s="60" t="s">
        <v>595</v>
      </c>
      <c r="F398" s="14" t="s">
        <v>592</v>
      </c>
      <c r="G398" s="15"/>
      <c r="H398" s="23" t="s">
        <v>188</v>
      </c>
      <c r="I398" s="14">
        <f t="shared" si="12"/>
        <v>0</v>
      </c>
    </row>
    <row r="399" s="1" customFormat="1" ht="42.75" spans="1:9">
      <c r="A399" s="14">
        <v>18</v>
      </c>
      <c r="B399" s="14" t="s">
        <v>594</v>
      </c>
      <c r="C399" s="15"/>
      <c r="D399" s="59"/>
      <c r="E399" s="60" t="s">
        <v>596</v>
      </c>
      <c r="F399" s="14" t="s">
        <v>592</v>
      </c>
      <c r="G399" s="15"/>
      <c r="H399" s="23" t="s">
        <v>188</v>
      </c>
      <c r="I399" s="14">
        <f t="shared" si="12"/>
        <v>0</v>
      </c>
    </row>
    <row r="400" s="1" customFormat="1" ht="42.75" spans="1:9">
      <c r="A400" s="14">
        <v>19</v>
      </c>
      <c r="B400" s="14" t="s">
        <v>597</v>
      </c>
      <c r="C400" s="15"/>
      <c r="D400" s="59"/>
      <c r="E400" s="60" t="s">
        <v>598</v>
      </c>
      <c r="F400" s="14" t="s">
        <v>26</v>
      </c>
      <c r="G400" s="15"/>
      <c r="H400" s="23" t="s">
        <v>188</v>
      </c>
      <c r="I400" s="14">
        <f t="shared" si="12"/>
        <v>0</v>
      </c>
    </row>
    <row r="401" s="1" customFormat="1" ht="28.5" spans="1:9">
      <c r="A401" s="14">
        <v>20</v>
      </c>
      <c r="B401" s="14" t="s">
        <v>597</v>
      </c>
      <c r="C401" s="15"/>
      <c r="D401" s="59"/>
      <c r="E401" s="60" t="s">
        <v>599</v>
      </c>
      <c r="F401" s="14" t="s">
        <v>26</v>
      </c>
      <c r="G401" s="15"/>
      <c r="H401" s="23" t="s">
        <v>188</v>
      </c>
      <c r="I401" s="14">
        <f t="shared" si="12"/>
        <v>0</v>
      </c>
    </row>
    <row r="402" s="1" customFormat="1" ht="42.75" spans="1:9">
      <c r="A402" s="14">
        <v>21</v>
      </c>
      <c r="B402" s="14" t="s">
        <v>600</v>
      </c>
      <c r="C402" s="15"/>
      <c r="D402" s="59"/>
      <c r="E402" s="60" t="s">
        <v>601</v>
      </c>
      <c r="F402" s="14" t="s">
        <v>34</v>
      </c>
      <c r="G402" s="15"/>
      <c r="H402" s="23" t="s">
        <v>188</v>
      </c>
      <c r="I402" s="14">
        <f t="shared" si="12"/>
        <v>0</v>
      </c>
    </row>
    <row r="403" s="1" customFormat="1" ht="42.75" spans="1:9">
      <c r="A403" s="14">
        <v>22</v>
      </c>
      <c r="B403" s="14" t="s">
        <v>602</v>
      </c>
      <c r="C403" s="15"/>
      <c r="D403" s="59"/>
      <c r="E403" s="60" t="s">
        <v>601</v>
      </c>
      <c r="F403" s="14" t="s">
        <v>34</v>
      </c>
      <c r="G403" s="15"/>
      <c r="H403" s="23" t="s">
        <v>188</v>
      </c>
      <c r="I403" s="14">
        <f t="shared" si="12"/>
        <v>0</v>
      </c>
    </row>
    <row r="404" s="1" customFormat="1" ht="42.75" spans="1:9">
      <c r="A404" s="14">
        <v>23</v>
      </c>
      <c r="B404" s="14" t="s">
        <v>603</v>
      </c>
      <c r="C404" s="15"/>
      <c r="D404" s="59"/>
      <c r="E404" s="60" t="s">
        <v>601</v>
      </c>
      <c r="F404" s="14" t="s">
        <v>34</v>
      </c>
      <c r="G404" s="15"/>
      <c r="H404" s="23" t="s">
        <v>133</v>
      </c>
      <c r="I404" s="14">
        <f t="shared" si="12"/>
        <v>0</v>
      </c>
    </row>
    <row r="405" s="1" customFormat="1" ht="42.75" spans="1:9">
      <c r="A405" s="14">
        <v>24</v>
      </c>
      <c r="B405" s="14" t="s">
        <v>604</v>
      </c>
      <c r="C405" s="15"/>
      <c r="D405" s="59"/>
      <c r="E405" s="60" t="s">
        <v>601</v>
      </c>
      <c r="F405" s="14" t="s">
        <v>567</v>
      </c>
      <c r="G405" s="15"/>
      <c r="H405" s="23" t="s">
        <v>188</v>
      </c>
      <c r="I405" s="14">
        <f t="shared" si="12"/>
        <v>0</v>
      </c>
    </row>
    <row r="406" s="1" customFormat="1" ht="28.5" spans="1:9">
      <c r="A406" s="14">
        <v>25</v>
      </c>
      <c r="B406" s="14" t="s">
        <v>605</v>
      </c>
      <c r="C406" s="15"/>
      <c r="D406" s="59"/>
      <c r="E406" s="60" t="s">
        <v>606</v>
      </c>
      <c r="F406" s="14" t="s">
        <v>20</v>
      </c>
      <c r="G406" s="15"/>
      <c r="H406" s="23">
        <v>50</v>
      </c>
      <c r="I406" s="14">
        <f t="shared" si="12"/>
        <v>0</v>
      </c>
    </row>
    <row r="407" s="1" customFormat="1" ht="28.5" spans="1:9">
      <c r="A407" s="14">
        <v>26</v>
      </c>
      <c r="B407" s="14" t="s">
        <v>607</v>
      </c>
      <c r="C407" s="15"/>
      <c r="D407" s="59"/>
      <c r="E407" s="60" t="s">
        <v>608</v>
      </c>
      <c r="F407" s="14" t="s">
        <v>567</v>
      </c>
      <c r="G407" s="15"/>
      <c r="H407" s="23">
        <v>50</v>
      </c>
      <c r="I407" s="14">
        <f t="shared" si="12"/>
        <v>0</v>
      </c>
    </row>
    <row r="408" s="1" customFormat="1" ht="28.5" spans="1:9">
      <c r="A408" s="14">
        <v>27</v>
      </c>
      <c r="B408" s="14" t="s">
        <v>609</v>
      </c>
      <c r="C408" s="15"/>
      <c r="D408" s="59"/>
      <c r="E408" s="60" t="s">
        <v>608</v>
      </c>
      <c r="F408" s="14" t="s">
        <v>567</v>
      </c>
      <c r="G408" s="15"/>
      <c r="H408" s="23" t="s">
        <v>188</v>
      </c>
      <c r="I408" s="14">
        <f t="shared" si="12"/>
        <v>0</v>
      </c>
    </row>
    <row r="409" s="1" customFormat="1" ht="28.5" spans="1:9">
      <c r="A409" s="14">
        <v>28</v>
      </c>
      <c r="B409" s="14" t="s">
        <v>610</v>
      </c>
      <c r="C409" s="15"/>
      <c r="D409" s="59"/>
      <c r="E409" s="60" t="s">
        <v>608</v>
      </c>
      <c r="F409" s="14" t="s">
        <v>567</v>
      </c>
      <c r="G409" s="15"/>
      <c r="H409" s="23" t="s">
        <v>188</v>
      </c>
      <c r="I409" s="14">
        <f t="shared" si="12"/>
        <v>0</v>
      </c>
    </row>
    <row r="410" s="1" customFormat="1" ht="42.75" spans="1:9">
      <c r="A410" s="14">
        <v>29</v>
      </c>
      <c r="B410" s="14" t="s">
        <v>611</v>
      </c>
      <c r="C410" s="15"/>
      <c r="D410" s="59"/>
      <c r="E410" s="60" t="s">
        <v>612</v>
      </c>
      <c r="F410" s="14" t="s">
        <v>567</v>
      </c>
      <c r="G410" s="15"/>
      <c r="H410" s="23" t="s">
        <v>198</v>
      </c>
      <c r="I410" s="14">
        <f t="shared" si="12"/>
        <v>0</v>
      </c>
    </row>
    <row r="411" s="1" customFormat="1" spans="1:9">
      <c r="A411" s="14">
        <v>30</v>
      </c>
      <c r="B411" s="14" t="s">
        <v>613</v>
      </c>
      <c r="C411" s="15"/>
      <c r="D411" s="59"/>
      <c r="E411" s="60" t="s">
        <v>614</v>
      </c>
      <c r="F411" s="14" t="s">
        <v>564</v>
      </c>
      <c r="G411" s="15"/>
      <c r="H411" s="23" t="s">
        <v>188</v>
      </c>
      <c r="I411" s="14">
        <f t="shared" si="12"/>
        <v>0</v>
      </c>
    </row>
    <row r="412" s="1" customFormat="1" ht="28.5" spans="1:9">
      <c r="A412" s="14">
        <v>31</v>
      </c>
      <c r="B412" s="14" t="s">
        <v>615</v>
      </c>
      <c r="C412" s="15"/>
      <c r="D412" s="59"/>
      <c r="E412" s="60" t="s">
        <v>616</v>
      </c>
      <c r="F412" s="14" t="s">
        <v>34</v>
      </c>
      <c r="G412" s="15"/>
      <c r="H412" s="23" t="s">
        <v>188</v>
      </c>
      <c r="I412" s="14">
        <f t="shared" si="12"/>
        <v>0</v>
      </c>
    </row>
    <row r="413" s="1" customFormat="1" ht="28.5" spans="1:9">
      <c r="A413" s="14">
        <v>32</v>
      </c>
      <c r="B413" s="14" t="s">
        <v>615</v>
      </c>
      <c r="C413" s="15"/>
      <c r="D413" s="59"/>
      <c r="E413" s="60" t="s">
        <v>617</v>
      </c>
      <c r="F413" s="14" t="s">
        <v>34</v>
      </c>
      <c r="G413" s="15"/>
      <c r="H413" s="23" t="s">
        <v>188</v>
      </c>
      <c r="I413" s="14">
        <f t="shared" si="12"/>
        <v>0</v>
      </c>
    </row>
    <row r="414" s="1" customFormat="1" ht="57" spans="1:9">
      <c r="A414" s="14">
        <v>33</v>
      </c>
      <c r="B414" s="14" t="s">
        <v>618</v>
      </c>
      <c r="C414" s="15"/>
      <c r="D414" s="59"/>
      <c r="E414" s="60" t="s">
        <v>619</v>
      </c>
      <c r="F414" s="14" t="s">
        <v>34</v>
      </c>
      <c r="G414" s="15"/>
      <c r="H414" s="23" t="s">
        <v>239</v>
      </c>
      <c r="I414" s="14">
        <f t="shared" si="12"/>
        <v>0</v>
      </c>
    </row>
    <row r="415" s="1" customFormat="1" ht="42.75" spans="1:9">
      <c r="A415" s="14">
        <v>34</v>
      </c>
      <c r="B415" s="14" t="s">
        <v>620</v>
      </c>
      <c r="C415" s="15"/>
      <c r="D415" s="59"/>
      <c r="E415" s="60" t="s">
        <v>621</v>
      </c>
      <c r="F415" s="14" t="s">
        <v>34</v>
      </c>
      <c r="G415" s="15"/>
      <c r="H415" s="23" t="s">
        <v>239</v>
      </c>
      <c r="I415" s="14">
        <f t="shared" ref="I415:I458" si="13">H415*G415</f>
        <v>0</v>
      </c>
    </row>
    <row r="416" s="1" customFormat="1" ht="42.75" spans="1:9">
      <c r="A416" s="14">
        <v>35</v>
      </c>
      <c r="B416" s="14" t="s">
        <v>622</v>
      </c>
      <c r="C416" s="15"/>
      <c r="D416" s="59"/>
      <c r="E416" s="16" t="s">
        <v>601</v>
      </c>
      <c r="F416" s="14" t="s">
        <v>34</v>
      </c>
      <c r="G416" s="15"/>
      <c r="H416" s="23" t="s">
        <v>133</v>
      </c>
      <c r="I416" s="14">
        <f t="shared" si="13"/>
        <v>0</v>
      </c>
    </row>
    <row r="417" s="1" customFormat="1" ht="42.75" spans="1:9">
      <c r="A417" s="14">
        <v>36</v>
      </c>
      <c r="B417" s="14" t="s">
        <v>623</v>
      </c>
      <c r="C417" s="15"/>
      <c r="D417" s="59"/>
      <c r="E417" s="16" t="s">
        <v>601</v>
      </c>
      <c r="F417" s="14" t="s">
        <v>34</v>
      </c>
      <c r="G417" s="15"/>
      <c r="H417" s="23" t="s">
        <v>133</v>
      </c>
      <c r="I417" s="14">
        <f t="shared" si="13"/>
        <v>0</v>
      </c>
    </row>
    <row r="418" s="1" customFormat="1" ht="42.75" spans="1:9">
      <c r="A418" s="14">
        <v>37</v>
      </c>
      <c r="B418" s="14" t="s">
        <v>624</v>
      </c>
      <c r="C418" s="15"/>
      <c r="D418" s="59"/>
      <c r="E418" s="16" t="s">
        <v>601</v>
      </c>
      <c r="F418" s="14" t="s">
        <v>34</v>
      </c>
      <c r="G418" s="15"/>
      <c r="H418" s="23" t="s">
        <v>133</v>
      </c>
      <c r="I418" s="14">
        <f t="shared" si="13"/>
        <v>0</v>
      </c>
    </row>
    <row r="419" s="1" customFormat="1" ht="42.75" spans="1:9">
      <c r="A419" s="14">
        <v>38</v>
      </c>
      <c r="B419" s="14" t="s">
        <v>625</v>
      </c>
      <c r="C419" s="15"/>
      <c r="D419" s="59"/>
      <c r="E419" s="16" t="s">
        <v>601</v>
      </c>
      <c r="F419" s="14" t="s">
        <v>34</v>
      </c>
      <c r="G419" s="15"/>
      <c r="H419" s="23" t="s">
        <v>133</v>
      </c>
      <c r="I419" s="14">
        <f t="shared" si="13"/>
        <v>0</v>
      </c>
    </row>
    <row r="420" s="1" customFormat="1" ht="57" spans="1:9">
      <c r="A420" s="14">
        <v>39</v>
      </c>
      <c r="B420" s="14" t="s">
        <v>626</v>
      </c>
      <c r="C420" s="15"/>
      <c r="D420" s="59"/>
      <c r="E420" s="60" t="s">
        <v>627</v>
      </c>
      <c r="F420" s="14" t="s">
        <v>567</v>
      </c>
      <c r="G420" s="15"/>
      <c r="H420" s="23" t="s">
        <v>188</v>
      </c>
      <c r="I420" s="14">
        <f t="shared" si="13"/>
        <v>0</v>
      </c>
    </row>
    <row r="421" s="1" customFormat="1" ht="57" spans="1:9">
      <c r="A421" s="14">
        <v>40</v>
      </c>
      <c r="B421" s="14" t="s">
        <v>628</v>
      </c>
      <c r="C421" s="15"/>
      <c r="D421" s="59"/>
      <c r="E421" s="60" t="s">
        <v>627</v>
      </c>
      <c r="F421" s="14" t="s">
        <v>567</v>
      </c>
      <c r="G421" s="15"/>
      <c r="H421" s="23" t="s">
        <v>188</v>
      </c>
      <c r="I421" s="14">
        <f t="shared" si="13"/>
        <v>0</v>
      </c>
    </row>
    <row r="422" s="1" customFormat="1" ht="57" spans="1:9">
      <c r="A422" s="14">
        <v>41</v>
      </c>
      <c r="B422" s="14" t="s">
        <v>629</v>
      </c>
      <c r="C422" s="15"/>
      <c r="D422" s="59"/>
      <c r="E422" s="60" t="s">
        <v>627</v>
      </c>
      <c r="F422" s="14" t="s">
        <v>34</v>
      </c>
      <c r="G422" s="15"/>
      <c r="H422" s="23" t="s">
        <v>188</v>
      </c>
      <c r="I422" s="14">
        <f t="shared" si="13"/>
        <v>0</v>
      </c>
    </row>
    <row r="423" s="1" customFormat="1" ht="57" spans="1:9">
      <c r="A423" s="14">
        <v>42</v>
      </c>
      <c r="B423" s="14" t="s">
        <v>630</v>
      </c>
      <c r="C423" s="15"/>
      <c r="D423" s="59"/>
      <c r="E423" s="60" t="s">
        <v>627</v>
      </c>
      <c r="F423" s="14" t="s">
        <v>34</v>
      </c>
      <c r="G423" s="15"/>
      <c r="H423" s="23" t="s">
        <v>188</v>
      </c>
      <c r="I423" s="14">
        <f t="shared" si="13"/>
        <v>0</v>
      </c>
    </row>
    <row r="424" s="1" customFormat="1" ht="57" spans="1:9">
      <c r="A424" s="14">
        <v>43</v>
      </c>
      <c r="B424" s="14" t="s">
        <v>631</v>
      </c>
      <c r="C424" s="15"/>
      <c r="D424" s="59"/>
      <c r="E424" s="60" t="s">
        <v>627</v>
      </c>
      <c r="F424" s="14" t="s">
        <v>34</v>
      </c>
      <c r="G424" s="15"/>
      <c r="H424" s="23" t="s">
        <v>188</v>
      </c>
      <c r="I424" s="14">
        <f t="shared" si="13"/>
        <v>0</v>
      </c>
    </row>
    <row r="425" s="1" customFormat="1" ht="57" spans="1:9">
      <c r="A425" s="14">
        <v>44</v>
      </c>
      <c r="B425" s="14" t="s">
        <v>632</v>
      </c>
      <c r="C425" s="15"/>
      <c r="D425" s="59"/>
      <c r="E425" s="60" t="s">
        <v>627</v>
      </c>
      <c r="F425" s="14" t="s">
        <v>34</v>
      </c>
      <c r="G425" s="15"/>
      <c r="H425" s="23" t="s">
        <v>188</v>
      </c>
      <c r="I425" s="14">
        <f t="shared" si="13"/>
        <v>0</v>
      </c>
    </row>
    <row r="426" s="1" customFormat="1" ht="42.75" spans="1:9">
      <c r="A426" s="14">
        <v>45</v>
      </c>
      <c r="B426" s="14" t="s">
        <v>633</v>
      </c>
      <c r="C426" s="15"/>
      <c r="D426" s="59"/>
      <c r="E426" s="60" t="s">
        <v>634</v>
      </c>
      <c r="F426" s="14" t="s">
        <v>26</v>
      </c>
      <c r="G426" s="15"/>
      <c r="H426" s="23" t="s">
        <v>635</v>
      </c>
      <c r="I426" s="14">
        <f t="shared" si="13"/>
        <v>0</v>
      </c>
    </row>
    <row r="427" s="1" customFormat="1" ht="42.75" spans="1:9">
      <c r="A427" s="14">
        <v>46</v>
      </c>
      <c r="B427" s="14" t="s">
        <v>636</v>
      </c>
      <c r="C427" s="15"/>
      <c r="D427" s="59"/>
      <c r="E427" s="60" t="s">
        <v>637</v>
      </c>
      <c r="F427" s="14" t="s">
        <v>145</v>
      </c>
      <c r="G427" s="15"/>
      <c r="H427" s="23" t="s">
        <v>198</v>
      </c>
      <c r="I427" s="14">
        <f t="shared" si="13"/>
        <v>0</v>
      </c>
    </row>
    <row r="428" s="1" customFormat="1" ht="57" spans="1:9">
      <c r="A428" s="14">
        <v>47</v>
      </c>
      <c r="B428" s="14" t="s">
        <v>636</v>
      </c>
      <c r="C428" s="15"/>
      <c r="D428" s="59"/>
      <c r="E428" s="60" t="s">
        <v>638</v>
      </c>
      <c r="F428" s="14" t="s">
        <v>145</v>
      </c>
      <c r="G428" s="15"/>
      <c r="H428" s="23">
        <v>10</v>
      </c>
      <c r="I428" s="14">
        <f t="shared" si="13"/>
        <v>0</v>
      </c>
    </row>
    <row r="429" s="1" customFormat="1" ht="71.25" spans="1:9">
      <c r="A429" s="14">
        <v>48</v>
      </c>
      <c r="B429" s="14" t="s">
        <v>395</v>
      </c>
      <c r="C429" s="15"/>
      <c r="D429" s="59"/>
      <c r="E429" s="60" t="s">
        <v>639</v>
      </c>
      <c r="F429" s="14" t="s">
        <v>145</v>
      </c>
      <c r="G429" s="15"/>
      <c r="H429" s="23" t="s">
        <v>239</v>
      </c>
      <c r="I429" s="14">
        <f t="shared" si="13"/>
        <v>0</v>
      </c>
    </row>
    <row r="430" s="1" customFormat="1" ht="42.75" spans="1:9">
      <c r="A430" s="14">
        <v>49</v>
      </c>
      <c r="B430" s="14" t="s">
        <v>395</v>
      </c>
      <c r="C430" s="15"/>
      <c r="D430" s="59"/>
      <c r="E430" s="60" t="s">
        <v>640</v>
      </c>
      <c r="F430" s="14" t="s">
        <v>145</v>
      </c>
      <c r="G430" s="15"/>
      <c r="H430" s="23" t="s">
        <v>239</v>
      </c>
      <c r="I430" s="14">
        <f t="shared" si="13"/>
        <v>0</v>
      </c>
    </row>
    <row r="431" s="1" customFormat="1" ht="42.75" spans="1:9">
      <c r="A431" s="14">
        <v>50</v>
      </c>
      <c r="B431" s="14" t="s">
        <v>395</v>
      </c>
      <c r="C431" s="15"/>
      <c r="D431" s="59"/>
      <c r="E431" s="60" t="s">
        <v>641</v>
      </c>
      <c r="F431" s="14" t="s">
        <v>145</v>
      </c>
      <c r="G431" s="15"/>
      <c r="H431" s="23" t="s">
        <v>257</v>
      </c>
      <c r="I431" s="14">
        <f t="shared" si="13"/>
        <v>0</v>
      </c>
    </row>
    <row r="432" s="1" customFormat="1" ht="42.75" spans="1:9">
      <c r="A432" s="14">
        <v>51</v>
      </c>
      <c r="B432" s="14" t="s">
        <v>395</v>
      </c>
      <c r="C432" s="15"/>
      <c r="D432" s="59"/>
      <c r="E432" s="60" t="s">
        <v>642</v>
      </c>
      <c r="F432" s="14" t="s">
        <v>145</v>
      </c>
      <c r="G432" s="15"/>
      <c r="H432" s="23" t="s">
        <v>136</v>
      </c>
      <c r="I432" s="14">
        <f t="shared" si="13"/>
        <v>0</v>
      </c>
    </row>
    <row r="433" s="1" customFormat="1" ht="42.75" spans="1:9">
      <c r="A433" s="14">
        <v>52</v>
      </c>
      <c r="B433" s="14" t="s">
        <v>395</v>
      </c>
      <c r="C433" s="15"/>
      <c r="D433" s="59"/>
      <c r="E433" s="60" t="s">
        <v>643</v>
      </c>
      <c r="F433" s="14" t="s">
        <v>145</v>
      </c>
      <c r="G433" s="15"/>
      <c r="H433" s="23" t="s">
        <v>188</v>
      </c>
      <c r="I433" s="14">
        <f t="shared" si="13"/>
        <v>0</v>
      </c>
    </row>
    <row r="434" s="1" customFormat="1" ht="42.75" spans="1:9">
      <c r="A434" s="14">
        <v>53</v>
      </c>
      <c r="B434" s="14" t="s">
        <v>395</v>
      </c>
      <c r="C434" s="15"/>
      <c r="D434" s="59"/>
      <c r="E434" s="60" t="s">
        <v>644</v>
      </c>
      <c r="F434" s="14" t="s">
        <v>145</v>
      </c>
      <c r="G434" s="15"/>
      <c r="H434" s="23" t="s">
        <v>257</v>
      </c>
      <c r="I434" s="14">
        <f t="shared" si="13"/>
        <v>0</v>
      </c>
    </row>
    <row r="435" s="1" customFormat="1" ht="42.75" spans="1:9">
      <c r="A435" s="14">
        <v>54</v>
      </c>
      <c r="B435" s="14" t="s">
        <v>395</v>
      </c>
      <c r="C435" s="15"/>
      <c r="D435" s="59"/>
      <c r="E435" s="60" t="s">
        <v>645</v>
      </c>
      <c r="F435" s="14" t="s">
        <v>145</v>
      </c>
      <c r="G435" s="15"/>
      <c r="H435" s="23" t="s">
        <v>188</v>
      </c>
      <c r="I435" s="14">
        <f t="shared" si="13"/>
        <v>0</v>
      </c>
    </row>
    <row r="436" s="1" customFormat="1" ht="42.75" spans="1:9">
      <c r="A436" s="14">
        <v>55</v>
      </c>
      <c r="B436" s="14" t="s">
        <v>395</v>
      </c>
      <c r="C436" s="15"/>
      <c r="D436" s="59"/>
      <c r="E436" s="60" t="s">
        <v>646</v>
      </c>
      <c r="F436" s="14" t="s">
        <v>145</v>
      </c>
      <c r="G436" s="15"/>
      <c r="H436" s="23" t="s">
        <v>188</v>
      </c>
      <c r="I436" s="14">
        <f t="shared" si="13"/>
        <v>0</v>
      </c>
    </row>
    <row r="437" s="1" customFormat="1" ht="28.5" spans="1:9">
      <c r="A437" s="14">
        <v>56</v>
      </c>
      <c r="B437" s="14" t="s">
        <v>647</v>
      </c>
      <c r="C437" s="15"/>
      <c r="D437" s="59"/>
      <c r="E437" s="60" t="s">
        <v>648</v>
      </c>
      <c r="F437" s="14" t="s">
        <v>145</v>
      </c>
      <c r="G437" s="15"/>
      <c r="H437" s="23" t="s">
        <v>649</v>
      </c>
      <c r="I437" s="14">
        <f t="shared" si="13"/>
        <v>0</v>
      </c>
    </row>
    <row r="438" s="1" customFormat="1" ht="28.5" spans="1:9">
      <c r="A438" s="14">
        <v>57</v>
      </c>
      <c r="B438" s="14" t="s">
        <v>647</v>
      </c>
      <c r="C438" s="15"/>
      <c r="D438" s="59"/>
      <c r="E438" s="60" t="s">
        <v>650</v>
      </c>
      <c r="F438" s="14" t="s">
        <v>145</v>
      </c>
      <c r="G438" s="15"/>
      <c r="H438" s="23" t="s">
        <v>239</v>
      </c>
      <c r="I438" s="14">
        <f t="shared" si="13"/>
        <v>0</v>
      </c>
    </row>
    <row r="439" s="1" customFormat="1" ht="28.5" spans="1:9">
      <c r="A439" s="14">
        <v>58</v>
      </c>
      <c r="B439" s="14" t="s">
        <v>647</v>
      </c>
      <c r="C439" s="15"/>
      <c r="D439" s="59"/>
      <c r="E439" s="60" t="s">
        <v>651</v>
      </c>
      <c r="F439" s="14" t="s">
        <v>145</v>
      </c>
      <c r="G439" s="15"/>
      <c r="H439" s="23" t="s">
        <v>188</v>
      </c>
      <c r="I439" s="14">
        <f t="shared" si="13"/>
        <v>0</v>
      </c>
    </row>
    <row r="440" s="1" customFormat="1" ht="28.5" spans="1:9">
      <c r="A440" s="14">
        <v>59</v>
      </c>
      <c r="B440" s="14" t="s">
        <v>647</v>
      </c>
      <c r="C440" s="15"/>
      <c r="D440" s="59"/>
      <c r="E440" s="60" t="s">
        <v>652</v>
      </c>
      <c r="F440" s="14" t="s">
        <v>145</v>
      </c>
      <c r="G440" s="15"/>
      <c r="H440" s="23" t="s">
        <v>239</v>
      </c>
      <c r="I440" s="14">
        <f t="shared" si="13"/>
        <v>0</v>
      </c>
    </row>
    <row r="441" s="1" customFormat="1" ht="28.5" spans="1:9">
      <c r="A441" s="14">
        <v>60</v>
      </c>
      <c r="B441" s="14" t="s">
        <v>647</v>
      </c>
      <c r="C441" s="15"/>
      <c r="D441" s="59"/>
      <c r="E441" s="60" t="s">
        <v>653</v>
      </c>
      <c r="F441" s="14" t="s">
        <v>145</v>
      </c>
      <c r="G441" s="15"/>
      <c r="H441" s="23" t="s">
        <v>239</v>
      </c>
      <c r="I441" s="14">
        <f t="shared" si="13"/>
        <v>0</v>
      </c>
    </row>
    <row r="442" s="1" customFormat="1" ht="28.5" spans="1:9">
      <c r="A442" s="14">
        <v>61</v>
      </c>
      <c r="B442" s="14" t="s">
        <v>647</v>
      </c>
      <c r="C442" s="15"/>
      <c r="D442" s="59"/>
      <c r="E442" s="60" t="s">
        <v>654</v>
      </c>
      <c r="F442" s="14" t="s">
        <v>145</v>
      </c>
      <c r="G442" s="15"/>
      <c r="H442" s="23" t="s">
        <v>136</v>
      </c>
      <c r="I442" s="14">
        <f t="shared" si="13"/>
        <v>0</v>
      </c>
    </row>
    <row r="443" s="1" customFormat="1" ht="28.5" spans="1:9">
      <c r="A443" s="14">
        <v>62</v>
      </c>
      <c r="B443" s="14" t="s">
        <v>647</v>
      </c>
      <c r="C443" s="15"/>
      <c r="D443" s="59"/>
      <c r="E443" s="60" t="s">
        <v>655</v>
      </c>
      <c r="F443" s="14" t="s">
        <v>145</v>
      </c>
      <c r="G443" s="15"/>
      <c r="H443" s="23" t="s">
        <v>136</v>
      </c>
      <c r="I443" s="14">
        <f t="shared" si="13"/>
        <v>0</v>
      </c>
    </row>
    <row r="444" s="1" customFormat="1" ht="28.5" spans="1:9">
      <c r="A444" s="14">
        <v>63</v>
      </c>
      <c r="B444" s="14" t="s">
        <v>647</v>
      </c>
      <c r="C444" s="15"/>
      <c r="D444" s="59"/>
      <c r="E444" s="60" t="s">
        <v>656</v>
      </c>
      <c r="F444" s="14" t="s">
        <v>145</v>
      </c>
      <c r="G444" s="15"/>
      <c r="H444" s="23" t="s">
        <v>188</v>
      </c>
      <c r="I444" s="14">
        <f t="shared" si="13"/>
        <v>0</v>
      </c>
    </row>
    <row r="445" s="1" customFormat="1" ht="28.5" spans="1:9">
      <c r="A445" s="14">
        <v>64</v>
      </c>
      <c r="B445" s="14" t="s">
        <v>647</v>
      </c>
      <c r="C445" s="15"/>
      <c r="D445" s="59"/>
      <c r="E445" s="60" t="s">
        <v>657</v>
      </c>
      <c r="F445" s="14" t="s">
        <v>145</v>
      </c>
      <c r="G445" s="15"/>
      <c r="H445" s="23" t="s">
        <v>658</v>
      </c>
      <c r="I445" s="14">
        <f t="shared" si="13"/>
        <v>0</v>
      </c>
    </row>
    <row r="446" s="1" customFormat="1" ht="28.5" spans="1:9">
      <c r="A446" s="14">
        <v>65</v>
      </c>
      <c r="B446" s="14" t="s">
        <v>647</v>
      </c>
      <c r="C446" s="15"/>
      <c r="D446" s="59"/>
      <c r="E446" s="60" t="s">
        <v>659</v>
      </c>
      <c r="F446" s="14" t="s">
        <v>145</v>
      </c>
      <c r="G446" s="15"/>
      <c r="H446" s="23" t="s">
        <v>188</v>
      </c>
      <c r="I446" s="14">
        <f t="shared" si="13"/>
        <v>0</v>
      </c>
    </row>
    <row r="447" s="1" customFormat="1" ht="28.5" spans="1:9">
      <c r="A447" s="14">
        <v>66</v>
      </c>
      <c r="B447" s="14" t="s">
        <v>647</v>
      </c>
      <c r="C447" s="15"/>
      <c r="D447" s="59"/>
      <c r="E447" s="60" t="s">
        <v>660</v>
      </c>
      <c r="F447" s="14" t="s">
        <v>145</v>
      </c>
      <c r="G447" s="15"/>
      <c r="H447" s="23" t="s">
        <v>188</v>
      </c>
      <c r="I447" s="14">
        <f t="shared" si="13"/>
        <v>0</v>
      </c>
    </row>
    <row r="448" s="1" customFormat="1" ht="28.5" spans="1:9">
      <c r="A448" s="14">
        <v>67</v>
      </c>
      <c r="B448" s="14" t="s">
        <v>647</v>
      </c>
      <c r="C448" s="15"/>
      <c r="D448" s="59"/>
      <c r="E448" s="60" t="s">
        <v>661</v>
      </c>
      <c r="F448" s="14" t="s">
        <v>145</v>
      </c>
      <c r="G448" s="15"/>
      <c r="H448" s="23" t="s">
        <v>188</v>
      </c>
      <c r="I448" s="14">
        <f t="shared" si="13"/>
        <v>0</v>
      </c>
    </row>
    <row r="449" s="1" customFormat="1" ht="28.5" spans="1:9">
      <c r="A449" s="14">
        <v>68</v>
      </c>
      <c r="B449" s="14" t="s">
        <v>647</v>
      </c>
      <c r="C449" s="15"/>
      <c r="D449" s="59"/>
      <c r="E449" s="60" t="s">
        <v>662</v>
      </c>
      <c r="F449" s="14" t="s">
        <v>145</v>
      </c>
      <c r="G449" s="15"/>
      <c r="H449" s="23" t="s">
        <v>188</v>
      </c>
      <c r="I449" s="14">
        <f t="shared" si="13"/>
        <v>0</v>
      </c>
    </row>
    <row r="450" s="1" customFormat="1" ht="42.75" spans="1:9">
      <c r="A450" s="14">
        <v>69</v>
      </c>
      <c r="B450" s="14" t="s">
        <v>663</v>
      </c>
      <c r="C450" s="15"/>
      <c r="D450" s="59"/>
      <c r="E450" s="60" t="s">
        <v>664</v>
      </c>
      <c r="F450" s="14" t="s">
        <v>26</v>
      </c>
      <c r="G450" s="15"/>
      <c r="H450" s="23" t="s">
        <v>188</v>
      </c>
      <c r="I450" s="14">
        <f t="shared" si="13"/>
        <v>0</v>
      </c>
    </row>
    <row r="451" s="1" customFormat="1" ht="42.75" spans="1:9">
      <c r="A451" s="14">
        <v>70</v>
      </c>
      <c r="B451" s="14" t="s">
        <v>665</v>
      </c>
      <c r="C451" s="15"/>
      <c r="D451" s="59"/>
      <c r="E451" s="60" t="s">
        <v>666</v>
      </c>
      <c r="F451" s="14" t="s">
        <v>34</v>
      </c>
      <c r="G451" s="15"/>
      <c r="H451" s="23" t="s">
        <v>136</v>
      </c>
      <c r="I451" s="14">
        <f t="shared" si="13"/>
        <v>0</v>
      </c>
    </row>
    <row r="452" s="1" customFormat="1" ht="42.75" spans="1:9">
      <c r="A452" s="14">
        <v>71</v>
      </c>
      <c r="B452" s="14" t="s">
        <v>667</v>
      </c>
      <c r="C452" s="15"/>
      <c r="D452" s="59"/>
      <c r="E452" s="60" t="s">
        <v>668</v>
      </c>
      <c r="F452" s="14" t="s">
        <v>592</v>
      </c>
      <c r="G452" s="15"/>
      <c r="H452" s="23" t="s">
        <v>205</v>
      </c>
      <c r="I452" s="14">
        <f t="shared" si="13"/>
        <v>0</v>
      </c>
    </row>
    <row r="453" s="1" customFormat="1" ht="28.5" spans="1:9">
      <c r="A453" s="14">
        <v>72</v>
      </c>
      <c r="B453" s="14" t="s">
        <v>669</v>
      </c>
      <c r="C453" s="15"/>
      <c r="D453" s="59"/>
      <c r="E453" s="60" t="s">
        <v>670</v>
      </c>
      <c r="F453" s="14" t="s">
        <v>34</v>
      </c>
      <c r="G453" s="15"/>
      <c r="H453" s="23" t="s">
        <v>133</v>
      </c>
      <c r="I453" s="14">
        <f t="shared" si="13"/>
        <v>0</v>
      </c>
    </row>
    <row r="454" s="1" customFormat="1" ht="28.5" spans="1:9">
      <c r="A454" s="14">
        <v>73</v>
      </c>
      <c r="B454" s="14" t="s">
        <v>671</v>
      </c>
      <c r="C454" s="15"/>
      <c r="D454" s="59"/>
      <c r="E454" s="60" t="s">
        <v>670</v>
      </c>
      <c r="F454" s="14" t="s">
        <v>34</v>
      </c>
      <c r="G454" s="15"/>
      <c r="H454" s="23">
        <v>20</v>
      </c>
      <c r="I454" s="14">
        <f t="shared" si="13"/>
        <v>0</v>
      </c>
    </row>
    <row r="455" s="1" customFormat="1" ht="142.5" spans="1:9">
      <c r="A455" s="14">
        <v>74</v>
      </c>
      <c r="B455" s="14" t="s">
        <v>672</v>
      </c>
      <c r="C455" s="15"/>
      <c r="D455" s="59"/>
      <c r="E455" s="60" t="s">
        <v>673</v>
      </c>
      <c r="F455" s="14" t="s">
        <v>674</v>
      </c>
      <c r="G455" s="15"/>
      <c r="H455" s="23" t="s">
        <v>675</v>
      </c>
      <c r="I455" s="14">
        <f t="shared" si="13"/>
        <v>0</v>
      </c>
    </row>
    <row r="456" s="1" customFormat="1" ht="142.5" spans="1:9">
      <c r="A456" s="14">
        <v>75</v>
      </c>
      <c r="B456" s="14" t="s">
        <v>676</v>
      </c>
      <c r="C456" s="15"/>
      <c r="D456" s="59"/>
      <c r="E456" s="60" t="s">
        <v>677</v>
      </c>
      <c r="F456" s="14" t="s">
        <v>674</v>
      </c>
      <c r="G456" s="15"/>
      <c r="H456" s="23" t="s">
        <v>146</v>
      </c>
      <c r="I456" s="14">
        <f t="shared" si="13"/>
        <v>0</v>
      </c>
    </row>
    <row r="457" s="1" customFormat="1" ht="57" spans="1:9">
      <c r="A457" s="14">
        <v>76</v>
      </c>
      <c r="B457" s="14" t="s">
        <v>678</v>
      </c>
      <c r="C457" s="15"/>
      <c r="D457" s="59"/>
      <c r="E457" s="60" t="s">
        <v>679</v>
      </c>
      <c r="F457" s="14" t="s">
        <v>26</v>
      </c>
      <c r="G457" s="15"/>
      <c r="H457" s="23" t="s">
        <v>188</v>
      </c>
      <c r="I457" s="14">
        <f t="shared" si="13"/>
        <v>0</v>
      </c>
    </row>
    <row r="458" s="1" customFormat="1" ht="28.5" spans="1:9">
      <c r="A458" s="14">
        <v>77</v>
      </c>
      <c r="B458" s="14" t="s">
        <v>680</v>
      </c>
      <c r="C458" s="15"/>
      <c r="D458" s="15"/>
      <c r="E458" s="14" t="s">
        <v>681</v>
      </c>
      <c r="F458" s="14" t="s">
        <v>564</v>
      </c>
      <c r="G458" s="15"/>
      <c r="H458" s="23" t="s">
        <v>257</v>
      </c>
      <c r="I458" s="14">
        <f t="shared" si="13"/>
        <v>0</v>
      </c>
    </row>
    <row r="459" s="1" customFormat="1" spans="1:9">
      <c r="A459" s="47" t="s">
        <v>234</v>
      </c>
      <c r="B459" s="48"/>
      <c r="C459" s="49"/>
      <c r="D459" s="49"/>
      <c r="E459" s="48"/>
      <c r="F459" s="48"/>
      <c r="G459" s="49"/>
      <c r="H459" s="58"/>
      <c r="I459" s="14">
        <f>SUM(I382:I458)</f>
        <v>0</v>
      </c>
    </row>
    <row r="460" s="1" customFormat="1" spans="1:9">
      <c r="A460" s="7" t="s">
        <v>682</v>
      </c>
      <c r="B460" s="8"/>
      <c r="C460" s="9"/>
      <c r="D460" s="9"/>
      <c r="E460" s="8"/>
      <c r="F460" s="8"/>
      <c r="G460" s="9"/>
      <c r="H460" s="8"/>
      <c r="I460" s="22"/>
    </row>
    <row r="461" s="2" customFormat="1" ht="28.5" spans="1:9">
      <c r="A461" s="10" t="s">
        <v>2</v>
      </c>
      <c r="B461" s="10" t="s">
        <v>683</v>
      </c>
      <c r="C461" s="11" t="s">
        <v>684</v>
      </c>
      <c r="D461" s="11" t="s">
        <v>263</v>
      </c>
      <c r="E461" s="10" t="s">
        <v>6</v>
      </c>
      <c r="F461" s="10" t="s">
        <v>7</v>
      </c>
      <c r="G461" s="12" t="s">
        <v>8</v>
      </c>
      <c r="H461" s="13" t="s">
        <v>561</v>
      </c>
      <c r="I461" s="13" t="s">
        <v>685</v>
      </c>
    </row>
    <row r="462" s="1" customFormat="1" ht="409.5" spans="1:9">
      <c r="A462" s="14">
        <v>1</v>
      </c>
      <c r="B462" s="14" t="s">
        <v>686</v>
      </c>
      <c r="C462" s="18"/>
      <c r="D462" s="15"/>
      <c r="E462" s="61" t="s">
        <v>687</v>
      </c>
      <c r="F462" s="14" t="s">
        <v>34</v>
      </c>
      <c r="G462" s="15"/>
      <c r="H462" s="23" t="s">
        <v>125</v>
      </c>
      <c r="I462" s="26">
        <f>H462*G462</f>
        <v>0</v>
      </c>
    </row>
    <row r="463" s="1" customFormat="1" ht="409.5" spans="1:9">
      <c r="A463" s="14">
        <v>2</v>
      </c>
      <c r="B463" s="62" t="s">
        <v>686</v>
      </c>
      <c r="C463" s="18"/>
      <c r="D463" s="42"/>
      <c r="E463" s="61" t="s">
        <v>688</v>
      </c>
      <c r="F463" s="62" t="s">
        <v>145</v>
      </c>
      <c r="G463" s="15"/>
      <c r="H463" s="63" t="s">
        <v>125</v>
      </c>
      <c r="I463" s="26">
        <f t="shared" ref="I463:I494" si="14">H463*G463</f>
        <v>0</v>
      </c>
    </row>
    <row r="464" s="1" customFormat="1" ht="48" customHeight="1" spans="1:9">
      <c r="A464" s="14">
        <v>3</v>
      </c>
      <c r="B464" s="14" t="s">
        <v>689</v>
      </c>
      <c r="C464" s="18"/>
      <c r="D464" s="15" t="s">
        <v>690</v>
      </c>
      <c r="E464" s="64" t="s">
        <v>691</v>
      </c>
      <c r="F464" s="14" t="s">
        <v>145</v>
      </c>
      <c r="G464" s="15"/>
      <c r="H464" s="65" t="s">
        <v>205</v>
      </c>
      <c r="I464" s="26">
        <f t="shared" si="14"/>
        <v>0</v>
      </c>
    </row>
    <row r="465" s="1" customFormat="1" ht="40" customHeight="1" spans="1:9">
      <c r="A465" s="14">
        <v>4</v>
      </c>
      <c r="B465" s="14" t="s">
        <v>692</v>
      </c>
      <c r="C465" s="18"/>
      <c r="D465" s="15" t="s">
        <v>693</v>
      </c>
      <c r="E465" s="66"/>
      <c r="F465" s="14" t="s">
        <v>145</v>
      </c>
      <c r="G465" s="15"/>
      <c r="H465" s="65" t="s">
        <v>205</v>
      </c>
      <c r="I465" s="26">
        <f t="shared" si="14"/>
        <v>0</v>
      </c>
    </row>
    <row r="466" s="1" customFormat="1" ht="41" customHeight="1" spans="1:9">
      <c r="A466" s="14">
        <v>5</v>
      </c>
      <c r="B466" s="14" t="s">
        <v>694</v>
      </c>
      <c r="C466" s="18"/>
      <c r="D466" s="15" t="s">
        <v>695</v>
      </c>
      <c r="E466" s="64" t="s">
        <v>696</v>
      </c>
      <c r="F466" s="14" t="s">
        <v>145</v>
      </c>
      <c r="G466" s="15"/>
      <c r="H466" s="65" t="s">
        <v>122</v>
      </c>
      <c r="I466" s="26">
        <f t="shared" si="14"/>
        <v>0</v>
      </c>
    </row>
    <row r="467" s="1" customFormat="1" ht="57" customHeight="1" spans="1:9">
      <c r="A467" s="14">
        <v>6</v>
      </c>
      <c r="B467" s="14" t="s">
        <v>694</v>
      </c>
      <c r="C467" s="18"/>
      <c r="D467" s="15" t="s">
        <v>697</v>
      </c>
      <c r="E467" s="66"/>
      <c r="F467" s="14" t="s">
        <v>34</v>
      </c>
      <c r="G467" s="15"/>
      <c r="H467" s="65" t="s">
        <v>122</v>
      </c>
      <c r="I467" s="26">
        <f t="shared" si="14"/>
        <v>0</v>
      </c>
    </row>
    <row r="468" s="1" customFormat="1" ht="409.5" spans="1:9">
      <c r="A468" s="14">
        <v>7</v>
      </c>
      <c r="B468" s="14" t="s">
        <v>692</v>
      </c>
      <c r="C468" s="18"/>
      <c r="D468" s="15"/>
      <c r="E468" s="61" t="s">
        <v>698</v>
      </c>
      <c r="F468" s="14" t="s">
        <v>145</v>
      </c>
      <c r="G468" s="15"/>
      <c r="H468" s="65" t="s">
        <v>122</v>
      </c>
      <c r="I468" s="26">
        <f t="shared" si="14"/>
        <v>0</v>
      </c>
    </row>
    <row r="469" s="1" customFormat="1" ht="409.5" spans="1:9">
      <c r="A469" s="14">
        <v>8</v>
      </c>
      <c r="B469" s="14" t="s">
        <v>699</v>
      </c>
      <c r="C469" s="18"/>
      <c r="D469" s="15"/>
      <c r="E469" s="61" t="s">
        <v>700</v>
      </c>
      <c r="F469" s="14" t="s">
        <v>701</v>
      </c>
      <c r="G469" s="15"/>
      <c r="H469" s="67" t="s">
        <v>239</v>
      </c>
      <c r="I469" s="26">
        <f t="shared" si="14"/>
        <v>0</v>
      </c>
    </row>
    <row r="470" s="1" customFormat="1" spans="1:9">
      <c r="A470" s="14">
        <v>9</v>
      </c>
      <c r="B470" s="14" t="s">
        <v>702</v>
      </c>
      <c r="C470" s="18"/>
      <c r="D470" s="15"/>
      <c r="E470" s="61" t="s">
        <v>703</v>
      </c>
      <c r="F470" s="14" t="s">
        <v>26</v>
      </c>
      <c r="G470" s="15"/>
      <c r="H470" s="65" t="s">
        <v>118</v>
      </c>
      <c r="I470" s="26">
        <f t="shared" si="14"/>
        <v>0</v>
      </c>
    </row>
    <row r="471" s="1" customFormat="1" ht="409.5" spans="1:9">
      <c r="A471" s="14">
        <v>10</v>
      </c>
      <c r="B471" s="14" t="s">
        <v>694</v>
      </c>
      <c r="C471" s="18"/>
      <c r="D471" s="15"/>
      <c r="E471" s="61" t="s">
        <v>704</v>
      </c>
      <c r="F471" s="14" t="s">
        <v>145</v>
      </c>
      <c r="G471" s="15"/>
      <c r="H471" s="67" t="s">
        <v>125</v>
      </c>
      <c r="I471" s="26">
        <f t="shared" si="14"/>
        <v>0</v>
      </c>
    </row>
    <row r="472" s="1" customFormat="1" ht="409.5" spans="1:9">
      <c r="A472" s="14">
        <v>11</v>
      </c>
      <c r="B472" s="14" t="s">
        <v>705</v>
      </c>
      <c r="C472" s="18"/>
      <c r="D472" s="15"/>
      <c r="E472" s="61" t="s">
        <v>706</v>
      </c>
      <c r="F472" s="14" t="s">
        <v>26</v>
      </c>
      <c r="G472" s="15"/>
      <c r="H472" s="67" t="s">
        <v>122</v>
      </c>
      <c r="I472" s="26">
        <f t="shared" si="14"/>
        <v>0</v>
      </c>
    </row>
    <row r="473" s="1" customFormat="1" ht="24" customHeight="1" spans="1:9">
      <c r="A473" s="14">
        <v>12</v>
      </c>
      <c r="B473" s="14" t="s">
        <v>707</v>
      </c>
      <c r="C473" s="18"/>
      <c r="D473" s="15" t="s">
        <v>708</v>
      </c>
      <c r="E473" s="68" t="s">
        <v>709</v>
      </c>
      <c r="F473" s="14" t="s">
        <v>26</v>
      </c>
      <c r="G473" s="15"/>
      <c r="H473" s="67" t="s">
        <v>122</v>
      </c>
      <c r="I473" s="26">
        <f t="shared" si="14"/>
        <v>0</v>
      </c>
    </row>
    <row r="474" s="1" customFormat="1" ht="30" customHeight="1" spans="1:9">
      <c r="A474" s="14">
        <v>13</v>
      </c>
      <c r="B474" s="14" t="s">
        <v>710</v>
      </c>
      <c r="C474" s="18"/>
      <c r="D474" s="15" t="s">
        <v>711</v>
      </c>
      <c r="E474" s="69"/>
      <c r="F474" s="14" t="s">
        <v>26</v>
      </c>
      <c r="G474" s="15"/>
      <c r="H474" s="67" t="s">
        <v>122</v>
      </c>
      <c r="I474" s="26">
        <f t="shared" si="14"/>
        <v>0</v>
      </c>
    </row>
    <row r="475" s="1" customFormat="1" ht="409.5" spans="1:9">
      <c r="A475" s="14">
        <v>14</v>
      </c>
      <c r="B475" s="14" t="s">
        <v>712</v>
      </c>
      <c r="C475" s="18"/>
      <c r="D475" s="15"/>
      <c r="E475" s="61" t="s">
        <v>713</v>
      </c>
      <c r="F475" s="14" t="s">
        <v>26</v>
      </c>
      <c r="G475" s="15"/>
      <c r="H475" s="67" t="s">
        <v>118</v>
      </c>
      <c r="I475" s="26">
        <f t="shared" si="14"/>
        <v>0</v>
      </c>
    </row>
    <row r="476" s="1" customFormat="1" ht="409.5" spans="1:9">
      <c r="A476" s="14">
        <v>15</v>
      </c>
      <c r="B476" s="14" t="s">
        <v>712</v>
      </c>
      <c r="C476" s="18"/>
      <c r="D476" s="15"/>
      <c r="E476" s="61" t="s">
        <v>714</v>
      </c>
      <c r="F476" s="14" t="s">
        <v>26</v>
      </c>
      <c r="G476" s="15"/>
      <c r="H476" s="67" t="s">
        <v>118</v>
      </c>
      <c r="I476" s="26">
        <f t="shared" si="14"/>
        <v>0</v>
      </c>
    </row>
    <row r="477" s="1" customFormat="1" ht="99.75" spans="1:9">
      <c r="A477" s="14">
        <v>16</v>
      </c>
      <c r="B477" s="14" t="s">
        <v>715</v>
      </c>
      <c r="C477" s="18"/>
      <c r="D477" s="15"/>
      <c r="E477" s="61" t="s">
        <v>716</v>
      </c>
      <c r="F477" s="14" t="s">
        <v>145</v>
      </c>
      <c r="G477" s="15"/>
      <c r="H477" s="67" t="s">
        <v>133</v>
      </c>
      <c r="I477" s="26">
        <f t="shared" si="14"/>
        <v>0</v>
      </c>
    </row>
    <row r="478" s="1" customFormat="1" ht="409.5" spans="1:9">
      <c r="A478" s="14">
        <v>17</v>
      </c>
      <c r="B478" s="14" t="s">
        <v>717</v>
      </c>
      <c r="C478" s="18"/>
      <c r="D478" s="15"/>
      <c r="E478" s="61" t="s">
        <v>718</v>
      </c>
      <c r="F478" s="14" t="s">
        <v>145</v>
      </c>
      <c r="G478" s="15"/>
      <c r="H478" s="67" t="s">
        <v>133</v>
      </c>
      <c r="I478" s="26">
        <f t="shared" si="14"/>
        <v>0</v>
      </c>
    </row>
    <row r="479" s="1" customFormat="1" ht="409.5" spans="1:9">
      <c r="A479" s="14">
        <v>18</v>
      </c>
      <c r="B479" s="14" t="s">
        <v>719</v>
      </c>
      <c r="C479" s="18"/>
      <c r="D479" s="15"/>
      <c r="E479" s="61" t="s">
        <v>720</v>
      </c>
      <c r="F479" s="14" t="s">
        <v>145</v>
      </c>
      <c r="G479" s="15"/>
      <c r="H479" s="67" t="s">
        <v>133</v>
      </c>
      <c r="I479" s="26">
        <f t="shared" si="14"/>
        <v>0</v>
      </c>
    </row>
    <row r="480" s="1" customFormat="1" ht="409.5" spans="1:9">
      <c r="A480" s="14">
        <v>19</v>
      </c>
      <c r="B480" s="14" t="s">
        <v>721</v>
      </c>
      <c r="C480" s="18"/>
      <c r="D480" s="15"/>
      <c r="E480" s="61" t="s">
        <v>722</v>
      </c>
      <c r="F480" s="14" t="s">
        <v>26</v>
      </c>
      <c r="G480" s="15"/>
      <c r="H480" s="67" t="s">
        <v>723</v>
      </c>
      <c r="I480" s="26">
        <f t="shared" si="14"/>
        <v>0</v>
      </c>
    </row>
    <row r="481" s="1" customFormat="1" ht="42.75" spans="1:9">
      <c r="A481" s="14">
        <v>20</v>
      </c>
      <c r="B481" s="14" t="s">
        <v>724</v>
      </c>
      <c r="C481" s="18"/>
      <c r="D481" s="15"/>
      <c r="E481" s="61" t="s">
        <v>725</v>
      </c>
      <c r="F481" s="14" t="s">
        <v>26</v>
      </c>
      <c r="G481" s="15"/>
      <c r="H481" s="67" t="s">
        <v>239</v>
      </c>
      <c r="I481" s="26">
        <f t="shared" si="14"/>
        <v>0</v>
      </c>
    </row>
    <row r="482" s="1" customFormat="1" ht="409.5" spans="1:9">
      <c r="A482" s="14">
        <v>21</v>
      </c>
      <c r="B482" s="14" t="s">
        <v>726</v>
      </c>
      <c r="C482" s="18"/>
      <c r="D482" s="15"/>
      <c r="E482" s="61" t="s">
        <v>727</v>
      </c>
      <c r="F482" s="14" t="s">
        <v>145</v>
      </c>
      <c r="G482" s="15"/>
      <c r="H482" s="67" t="s">
        <v>122</v>
      </c>
      <c r="I482" s="26">
        <f t="shared" si="14"/>
        <v>0</v>
      </c>
    </row>
    <row r="483" s="1" customFormat="1" ht="409.5" spans="1:9">
      <c r="A483" s="14">
        <v>22</v>
      </c>
      <c r="B483" s="14" t="s">
        <v>728</v>
      </c>
      <c r="C483" s="18"/>
      <c r="D483" s="15"/>
      <c r="E483" s="61" t="s">
        <v>729</v>
      </c>
      <c r="F483" s="14" t="s">
        <v>145</v>
      </c>
      <c r="G483" s="15"/>
      <c r="H483" s="67" t="s">
        <v>122</v>
      </c>
      <c r="I483" s="26">
        <f t="shared" si="14"/>
        <v>0</v>
      </c>
    </row>
    <row r="484" s="1" customFormat="1" ht="299.25" spans="1:9">
      <c r="A484" s="14">
        <v>23</v>
      </c>
      <c r="B484" s="14" t="s">
        <v>724</v>
      </c>
      <c r="C484" s="18"/>
      <c r="D484" s="15"/>
      <c r="E484" s="61" t="s">
        <v>730</v>
      </c>
      <c r="F484" s="14" t="s">
        <v>701</v>
      </c>
      <c r="G484" s="15"/>
      <c r="H484" s="67" t="s">
        <v>731</v>
      </c>
      <c r="I484" s="26">
        <f t="shared" si="14"/>
        <v>0</v>
      </c>
    </row>
    <row r="485" s="1" customFormat="1" ht="299.25" spans="1:9">
      <c r="A485" s="14">
        <v>24</v>
      </c>
      <c r="B485" s="14" t="s">
        <v>724</v>
      </c>
      <c r="C485" s="18"/>
      <c r="D485" s="15"/>
      <c r="E485" s="61" t="s">
        <v>732</v>
      </c>
      <c r="F485" s="14" t="s">
        <v>145</v>
      </c>
      <c r="G485" s="15"/>
      <c r="H485" s="67" t="s">
        <v>731</v>
      </c>
      <c r="I485" s="26">
        <f t="shared" si="14"/>
        <v>0</v>
      </c>
    </row>
    <row r="486" s="1" customFormat="1" ht="299.25" spans="1:9">
      <c r="A486" s="14">
        <v>25</v>
      </c>
      <c r="B486" s="14" t="s">
        <v>733</v>
      </c>
      <c r="C486" s="18"/>
      <c r="D486" s="15"/>
      <c r="E486" s="61" t="s">
        <v>732</v>
      </c>
      <c r="F486" s="14" t="s">
        <v>145</v>
      </c>
      <c r="G486" s="15"/>
      <c r="H486" s="67" t="s">
        <v>239</v>
      </c>
      <c r="I486" s="26">
        <f t="shared" si="14"/>
        <v>0</v>
      </c>
    </row>
    <row r="487" s="1" customFormat="1" ht="99.75" spans="1:9">
      <c r="A487" s="14">
        <v>26</v>
      </c>
      <c r="B487" s="14" t="s">
        <v>734</v>
      </c>
      <c r="C487" s="18"/>
      <c r="D487" s="15"/>
      <c r="E487" s="61" t="s">
        <v>735</v>
      </c>
      <c r="F487" s="14" t="s">
        <v>145</v>
      </c>
      <c r="G487" s="15"/>
      <c r="H487" s="67" t="s">
        <v>723</v>
      </c>
      <c r="I487" s="26">
        <f t="shared" si="14"/>
        <v>0</v>
      </c>
    </row>
    <row r="488" s="1" customFormat="1" ht="409.5" spans="1:9">
      <c r="A488" s="14">
        <v>27</v>
      </c>
      <c r="B488" s="14" t="s">
        <v>736</v>
      </c>
      <c r="C488" s="18"/>
      <c r="D488" s="15"/>
      <c r="E488" s="61" t="s">
        <v>737</v>
      </c>
      <c r="F488" s="14" t="s">
        <v>145</v>
      </c>
      <c r="G488" s="15"/>
      <c r="H488" s="67" t="s">
        <v>254</v>
      </c>
      <c r="I488" s="26">
        <f t="shared" si="14"/>
        <v>0</v>
      </c>
    </row>
    <row r="489" s="1" customFormat="1" ht="409.5" spans="1:9">
      <c r="A489" s="14">
        <v>28</v>
      </c>
      <c r="B489" s="14" t="s">
        <v>738</v>
      </c>
      <c r="C489" s="18"/>
      <c r="D489" s="15"/>
      <c r="E489" s="61" t="s">
        <v>739</v>
      </c>
      <c r="F489" s="14" t="s">
        <v>145</v>
      </c>
      <c r="G489" s="15"/>
      <c r="H489" s="67" t="s">
        <v>118</v>
      </c>
      <c r="I489" s="26">
        <f t="shared" si="14"/>
        <v>0</v>
      </c>
    </row>
    <row r="490" s="1" customFormat="1" ht="409.5" spans="1:9">
      <c r="A490" s="14">
        <v>29</v>
      </c>
      <c r="B490" s="14" t="s">
        <v>740</v>
      </c>
      <c r="C490" s="18"/>
      <c r="D490" s="15"/>
      <c r="E490" s="61" t="s">
        <v>741</v>
      </c>
      <c r="F490" s="14" t="s">
        <v>26</v>
      </c>
      <c r="G490" s="15"/>
      <c r="H490" s="67" t="s">
        <v>239</v>
      </c>
      <c r="I490" s="26">
        <f t="shared" si="14"/>
        <v>0</v>
      </c>
    </row>
    <row r="491" s="1" customFormat="1" ht="409.5" spans="1:9">
      <c r="A491" s="14">
        <v>30</v>
      </c>
      <c r="B491" s="14" t="s">
        <v>742</v>
      </c>
      <c r="C491" s="18"/>
      <c r="D491" s="15"/>
      <c r="E491" s="61" t="s">
        <v>743</v>
      </c>
      <c r="F491" s="14" t="s">
        <v>26</v>
      </c>
      <c r="G491" s="15"/>
      <c r="H491" s="67" t="s">
        <v>723</v>
      </c>
      <c r="I491" s="26">
        <f t="shared" si="14"/>
        <v>0</v>
      </c>
    </row>
    <row r="492" s="1" customFormat="1" ht="409.5" spans="1:9">
      <c r="A492" s="14">
        <v>31</v>
      </c>
      <c r="B492" s="14" t="s">
        <v>744</v>
      </c>
      <c r="C492" s="18"/>
      <c r="D492" s="15"/>
      <c r="E492" s="61" t="s">
        <v>743</v>
      </c>
      <c r="F492" s="14" t="s">
        <v>26</v>
      </c>
      <c r="G492" s="15"/>
      <c r="H492" s="67" t="s">
        <v>122</v>
      </c>
      <c r="I492" s="26">
        <f t="shared" si="14"/>
        <v>0</v>
      </c>
    </row>
    <row r="493" s="1" customFormat="1" ht="409.5" spans="1:9">
      <c r="A493" s="14">
        <v>32</v>
      </c>
      <c r="B493" s="14" t="s">
        <v>745</v>
      </c>
      <c r="C493" s="18"/>
      <c r="D493" s="15"/>
      <c r="E493" s="61" t="s">
        <v>746</v>
      </c>
      <c r="F493" s="14" t="s">
        <v>747</v>
      </c>
      <c r="G493" s="15"/>
      <c r="H493" s="67" t="s">
        <v>122</v>
      </c>
      <c r="I493" s="26">
        <f t="shared" si="14"/>
        <v>0</v>
      </c>
    </row>
    <row r="494" s="1" customFormat="1" ht="409.5" spans="1:9">
      <c r="A494" s="14">
        <v>33</v>
      </c>
      <c r="B494" s="14" t="s">
        <v>748</v>
      </c>
      <c r="C494" s="18"/>
      <c r="D494" s="15"/>
      <c r="E494" s="61" t="s">
        <v>749</v>
      </c>
      <c r="F494" s="14" t="s">
        <v>26</v>
      </c>
      <c r="G494" s="15"/>
      <c r="H494" s="67" t="s">
        <v>122</v>
      </c>
      <c r="I494" s="26">
        <f t="shared" si="14"/>
        <v>0</v>
      </c>
    </row>
    <row r="495" s="1" customFormat="1" ht="409.5" spans="1:9">
      <c r="A495" s="14">
        <v>34</v>
      </c>
      <c r="B495" s="14" t="s">
        <v>750</v>
      </c>
      <c r="C495" s="18"/>
      <c r="D495" s="15"/>
      <c r="E495" s="61" t="s">
        <v>751</v>
      </c>
      <c r="F495" s="14" t="s">
        <v>26</v>
      </c>
      <c r="G495" s="15"/>
      <c r="H495" s="67" t="s">
        <v>122</v>
      </c>
      <c r="I495" s="26">
        <f t="shared" ref="I495:I526" si="15">H495*G495</f>
        <v>0</v>
      </c>
    </row>
    <row r="496" s="1" customFormat="1" ht="409.5" spans="1:9">
      <c r="A496" s="14">
        <v>35</v>
      </c>
      <c r="B496" s="14" t="s">
        <v>752</v>
      </c>
      <c r="C496" s="18"/>
      <c r="D496" s="15"/>
      <c r="E496" s="61" t="s">
        <v>753</v>
      </c>
      <c r="F496" s="14" t="s">
        <v>116</v>
      </c>
      <c r="G496" s="15"/>
      <c r="H496" s="67" t="s">
        <v>122</v>
      </c>
      <c r="I496" s="26">
        <f t="shared" si="15"/>
        <v>0</v>
      </c>
    </row>
    <row r="497" s="1" customFormat="1" ht="409.5" spans="1:9">
      <c r="A497" s="14">
        <v>36</v>
      </c>
      <c r="B497" s="14" t="s">
        <v>754</v>
      </c>
      <c r="C497" s="18"/>
      <c r="D497" s="15"/>
      <c r="E497" s="61" t="s">
        <v>755</v>
      </c>
      <c r="F497" s="14" t="s">
        <v>26</v>
      </c>
      <c r="G497" s="15"/>
      <c r="H497" s="67" t="s">
        <v>125</v>
      </c>
      <c r="I497" s="26">
        <f t="shared" si="15"/>
        <v>0</v>
      </c>
    </row>
    <row r="498" s="1" customFormat="1" ht="409.5" spans="1:9">
      <c r="A498" s="14">
        <v>37</v>
      </c>
      <c r="B498" s="14" t="s">
        <v>756</v>
      </c>
      <c r="C498" s="18"/>
      <c r="D498" s="15"/>
      <c r="E498" s="61" t="s">
        <v>757</v>
      </c>
      <c r="F498" s="14" t="s">
        <v>26</v>
      </c>
      <c r="G498" s="15"/>
      <c r="H498" s="67" t="s">
        <v>122</v>
      </c>
      <c r="I498" s="26">
        <f t="shared" si="15"/>
        <v>0</v>
      </c>
    </row>
    <row r="499" s="1" customFormat="1" ht="384.75" spans="1:9">
      <c r="A499" s="14">
        <v>38</v>
      </c>
      <c r="B499" s="14" t="s">
        <v>758</v>
      </c>
      <c r="C499" s="18"/>
      <c r="D499" s="15"/>
      <c r="E499" s="61" t="s">
        <v>759</v>
      </c>
      <c r="F499" s="14" t="s">
        <v>145</v>
      </c>
      <c r="G499" s="15"/>
      <c r="H499" s="67" t="s">
        <v>125</v>
      </c>
      <c r="I499" s="26">
        <f t="shared" si="15"/>
        <v>0</v>
      </c>
    </row>
    <row r="500" s="1" customFormat="1" ht="384.75" spans="1:9">
      <c r="A500" s="14">
        <v>39</v>
      </c>
      <c r="B500" s="14" t="s">
        <v>760</v>
      </c>
      <c r="C500" s="18"/>
      <c r="D500" s="15"/>
      <c r="E500" s="61" t="s">
        <v>761</v>
      </c>
      <c r="F500" s="14" t="s">
        <v>145</v>
      </c>
      <c r="G500" s="15"/>
      <c r="H500" s="67" t="s">
        <v>125</v>
      </c>
      <c r="I500" s="26">
        <f t="shared" si="15"/>
        <v>0</v>
      </c>
    </row>
    <row r="501" s="1" customFormat="1" ht="114" spans="1:9">
      <c r="A501" s="14">
        <v>40</v>
      </c>
      <c r="B501" s="14" t="s">
        <v>762</v>
      </c>
      <c r="C501" s="18"/>
      <c r="D501" s="15"/>
      <c r="E501" s="61" t="s">
        <v>763</v>
      </c>
      <c r="F501" s="14" t="s">
        <v>116</v>
      </c>
      <c r="G501" s="15"/>
      <c r="H501" s="67" t="s">
        <v>122</v>
      </c>
      <c r="I501" s="26">
        <f t="shared" si="15"/>
        <v>0</v>
      </c>
    </row>
    <row r="502" s="1" customFormat="1" ht="409.5" spans="1:9">
      <c r="A502" s="14">
        <v>41</v>
      </c>
      <c r="B502" s="14" t="s">
        <v>764</v>
      </c>
      <c r="C502" s="18"/>
      <c r="D502" s="15"/>
      <c r="E502" s="61" t="s">
        <v>765</v>
      </c>
      <c r="F502" s="14" t="s">
        <v>26</v>
      </c>
      <c r="G502" s="15"/>
      <c r="H502" s="67" t="s">
        <v>723</v>
      </c>
      <c r="I502" s="26">
        <f t="shared" si="15"/>
        <v>0</v>
      </c>
    </row>
    <row r="503" s="1" customFormat="1" ht="327.75" spans="1:9">
      <c r="A503" s="14">
        <v>42</v>
      </c>
      <c r="B503" s="26" t="s">
        <v>766</v>
      </c>
      <c r="C503" s="18"/>
      <c r="D503" s="15"/>
      <c r="E503" s="61" t="s">
        <v>767</v>
      </c>
      <c r="F503" s="26" t="s">
        <v>26</v>
      </c>
      <c r="G503" s="70"/>
      <c r="H503" s="71" t="s">
        <v>122</v>
      </c>
      <c r="I503" s="26">
        <f t="shared" si="15"/>
        <v>0</v>
      </c>
    </row>
    <row r="504" s="1" customFormat="1" ht="99.75" spans="1:9">
      <c r="A504" s="14">
        <v>43</v>
      </c>
      <c r="B504" s="26" t="s">
        <v>768</v>
      </c>
      <c r="C504" s="18"/>
      <c r="D504" s="15"/>
      <c r="E504" s="16" t="s">
        <v>769</v>
      </c>
      <c r="F504" s="26" t="s">
        <v>145</v>
      </c>
      <c r="G504" s="70"/>
      <c r="H504" s="71" t="s">
        <v>122</v>
      </c>
      <c r="I504" s="26">
        <f t="shared" si="15"/>
        <v>0</v>
      </c>
    </row>
    <row r="505" s="1" customFormat="1" ht="99.75" spans="1:9">
      <c r="A505" s="14">
        <v>44</v>
      </c>
      <c r="B505" s="26" t="s">
        <v>770</v>
      </c>
      <c r="C505" s="18"/>
      <c r="D505" s="15"/>
      <c r="E505" s="16" t="s">
        <v>771</v>
      </c>
      <c r="F505" s="26" t="s">
        <v>145</v>
      </c>
      <c r="G505" s="70"/>
      <c r="H505" s="71" t="s">
        <v>133</v>
      </c>
      <c r="I505" s="26">
        <f t="shared" si="15"/>
        <v>0</v>
      </c>
    </row>
    <row r="506" s="1" customFormat="1" spans="1:9">
      <c r="A506" s="14">
        <v>45</v>
      </c>
      <c r="B506" s="26" t="s">
        <v>772</v>
      </c>
      <c r="C506" s="18"/>
      <c r="D506" s="15"/>
      <c r="E506" s="16" t="s">
        <v>773</v>
      </c>
      <c r="F506" s="26" t="s">
        <v>145</v>
      </c>
      <c r="G506" s="70"/>
      <c r="H506" s="71" t="s">
        <v>118</v>
      </c>
      <c r="I506" s="26">
        <f t="shared" si="15"/>
        <v>0</v>
      </c>
    </row>
    <row r="507" s="1" customFormat="1" spans="1:9">
      <c r="A507" s="14">
        <v>46</v>
      </c>
      <c r="B507" s="26" t="s">
        <v>774</v>
      </c>
      <c r="C507" s="18"/>
      <c r="D507" s="15"/>
      <c r="E507" s="16" t="s">
        <v>775</v>
      </c>
      <c r="F507" s="26" t="s">
        <v>145</v>
      </c>
      <c r="G507" s="70"/>
      <c r="H507" s="71" t="s">
        <v>122</v>
      </c>
      <c r="I507" s="26">
        <f t="shared" si="15"/>
        <v>0</v>
      </c>
    </row>
    <row r="508" s="1" customFormat="1" ht="409.5" spans="1:9">
      <c r="A508" s="14">
        <v>47</v>
      </c>
      <c r="B508" s="26" t="s">
        <v>776</v>
      </c>
      <c r="C508" s="18"/>
      <c r="D508" s="15"/>
      <c r="E508" s="61" t="s">
        <v>777</v>
      </c>
      <c r="F508" s="26" t="s">
        <v>145</v>
      </c>
      <c r="G508" s="70"/>
      <c r="H508" s="71" t="s">
        <v>122</v>
      </c>
      <c r="I508" s="26">
        <f t="shared" si="15"/>
        <v>0</v>
      </c>
    </row>
    <row r="509" s="1" customFormat="1" ht="409.5" spans="1:9">
      <c r="A509" s="14">
        <v>48</v>
      </c>
      <c r="B509" s="72" t="s">
        <v>692</v>
      </c>
      <c r="C509" s="18"/>
      <c r="D509" s="73"/>
      <c r="E509" s="61" t="s">
        <v>778</v>
      </c>
      <c r="F509" s="26" t="s">
        <v>145</v>
      </c>
      <c r="G509" s="70"/>
      <c r="H509" s="71" t="s">
        <v>122</v>
      </c>
      <c r="I509" s="26">
        <f t="shared" si="15"/>
        <v>0</v>
      </c>
    </row>
    <row r="510" s="1" customFormat="1" ht="409.5" spans="1:9">
      <c r="A510" s="14">
        <v>49</v>
      </c>
      <c r="B510" s="26" t="s">
        <v>712</v>
      </c>
      <c r="C510" s="18"/>
      <c r="D510" s="15"/>
      <c r="E510" s="16" t="s">
        <v>779</v>
      </c>
      <c r="F510" s="26" t="s">
        <v>26</v>
      </c>
      <c r="G510" s="70"/>
      <c r="H510" s="71" t="s">
        <v>122</v>
      </c>
      <c r="I510" s="26">
        <f t="shared" si="15"/>
        <v>0</v>
      </c>
    </row>
    <row r="511" s="1" customFormat="1" ht="409.5" spans="1:9">
      <c r="A511" s="14">
        <v>50</v>
      </c>
      <c r="B511" s="26" t="s">
        <v>724</v>
      </c>
      <c r="C511" s="18"/>
      <c r="D511" s="15"/>
      <c r="E511" s="61" t="s">
        <v>780</v>
      </c>
      <c r="F511" s="26" t="s">
        <v>145</v>
      </c>
      <c r="G511" s="70"/>
      <c r="H511" s="71" t="s">
        <v>122</v>
      </c>
      <c r="I511" s="26">
        <f t="shared" si="15"/>
        <v>0</v>
      </c>
    </row>
    <row r="512" s="1" customFormat="1" ht="409.5" spans="1:9">
      <c r="A512" s="14">
        <v>51</v>
      </c>
      <c r="B512" s="26" t="s">
        <v>781</v>
      </c>
      <c r="C512" s="18"/>
      <c r="D512" s="15"/>
      <c r="E512" s="16" t="s">
        <v>782</v>
      </c>
      <c r="F512" s="26" t="s">
        <v>26</v>
      </c>
      <c r="G512" s="70"/>
      <c r="H512" s="71" t="s">
        <v>122</v>
      </c>
      <c r="I512" s="26">
        <f t="shared" si="15"/>
        <v>0</v>
      </c>
    </row>
    <row r="513" s="1" customFormat="1" ht="409.5" spans="1:9">
      <c r="A513" s="14">
        <v>52</v>
      </c>
      <c r="B513" s="26" t="s">
        <v>783</v>
      </c>
      <c r="C513" s="18"/>
      <c r="D513" s="15"/>
      <c r="E513" s="16" t="s">
        <v>784</v>
      </c>
      <c r="F513" s="26" t="s">
        <v>145</v>
      </c>
      <c r="G513" s="70"/>
      <c r="H513" s="71" t="s">
        <v>122</v>
      </c>
      <c r="I513" s="26">
        <f t="shared" si="15"/>
        <v>0</v>
      </c>
    </row>
    <row r="514" s="1" customFormat="1" ht="409.5" spans="1:9">
      <c r="A514" s="14">
        <v>53</v>
      </c>
      <c r="B514" s="26" t="s">
        <v>785</v>
      </c>
      <c r="C514" s="18"/>
      <c r="D514" s="73"/>
      <c r="E514" s="61" t="s">
        <v>722</v>
      </c>
      <c r="F514" s="26" t="s">
        <v>145</v>
      </c>
      <c r="G514" s="70"/>
      <c r="H514" s="71">
        <v>10</v>
      </c>
      <c r="I514" s="26">
        <f t="shared" si="15"/>
        <v>0</v>
      </c>
    </row>
    <row r="515" s="1" customFormat="1" ht="409.5" spans="1:9">
      <c r="A515" s="14">
        <v>54</v>
      </c>
      <c r="B515" s="26" t="s">
        <v>724</v>
      </c>
      <c r="C515" s="18"/>
      <c r="D515" s="15"/>
      <c r="E515" s="61" t="s">
        <v>722</v>
      </c>
      <c r="F515" s="26" t="s">
        <v>145</v>
      </c>
      <c r="G515" s="70"/>
      <c r="H515" s="71" t="s">
        <v>122</v>
      </c>
      <c r="I515" s="26">
        <f t="shared" si="15"/>
        <v>0</v>
      </c>
    </row>
    <row r="516" s="1" customFormat="1" ht="409.5" spans="1:9">
      <c r="A516" s="14">
        <v>55</v>
      </c>
      <c r="B516" s="26" t="s">
        <v>694</v>
      </c>
      <c r="C516" s="18"/>
      <c r="D516" s="15"/>
      <c r="E516" s="16" t="s">
        <v>786</v>
      </c>
      <c r="F516" s="26" t="s">
        <v>145</v>
      </c>
      <c r="G516" s="70"/>
      <c r="H516" s="71" t="s">
        <v>122</v>
      </c>
      <c r="I516" s="26">
        <f t="shared" si="15"/>
        <v>0</v>
      </c>
    </row>
    <row r="517" s="1" customFormat="1" ht="409.5" spans="1:9">
      <c r="A517" s="14">
        <v>56</v>
      </c>
      <c r="B517" s="26" t="s">
        <v>783</v>
      </c>
      <c r="C517" s="18"/>
      <c r="D517" s="73"/>
      <c r="E517" s="16" t="s">
        <v>787</v>
      </c>
      <c r="F517" s="26" t="s">
        <v>145</v>
      </c>
      <c r="G517" s="70"/>
      <c r="H517" s="71">
        <v>2</v>
      </c>
      <c r="I517" s="26">
        <f t="shared" si="15"/>
        <v>0</v>
      </c>
    </row>
    <row r="518" s="1" customFormat="1" ht="409.5" spans="1:9">
      <c r="A518" s="14">
        <v>57</v>
      </c>
      <c r="B518" s="14" t="s">
        <v>788</v>
      </c>
      <c r="C518" s="18"/>
      <c r="D518" s="15"/>
      <c r="E518" s="16" t="s">
        <v>787</v>
      </c>
      <c r="F518" s="26" t="s">
        <v>145</v>
      </c>
      <c r="G518" s="70"/>
      <c r="H518" s="71" t="s">
        <v>122</v>
      </c>
      <c r="I518" s="26">
        <f t="shared" si="15"/>
        <v>0</v>
      </c>
    </row>
    <row r="519" s="1" customFormat="1" spans="1:9">
      <c r="A519" s="14">
        <v>58</v>
      </c>
      <c r="B519" s="26" t="s">
        <v>692</v>
      </c>
      <c r="C519" s="18"/>
      <c r="D519" s="15" t="s">
        <v>789</v>
      </c>
      <c r="E519" s="16" t="s">
        <v>691</v>
      </c>
      <c r="F519" s="26" t="s">
        <v>145</v>
      </c>
      <c r="G519" s="70"/>
      <c r="H519" s="71" t="s">
        <v>731</v>
      </c>
      <c r="I519" s="26">
        <f t="shared" si="15"/>
        <v>0</v>
      </c>
    </row>
    <row r="520" s="1" customFormat="1" spans="1:9">
      <c r="A520" s="14">
        <v>59</v>
      </c>
      <c r="B520" s="26" t="s">
        <v>692</v>
      </c>
      <c r="C520" s="18"/>
      <c r="D520" s="15" t="s">
        <v>790</v>
      </c>
      <c r="E520" s="16"/>
      <c r="F520" s="26" t="s">
        <v>145</v>
      </c>
      <c r="G520" s="70"/>
      <c r="H520" s="71" t="s">
        <v>731</v>
      </c>
      <c r="I520" s="26">
        <f t="shared" si="15"/>
        <v>0</v>
      </c>
    </row>
    <row r="521" s="1" customFormat="1" ht="384.75" spans="1:9">
      <c r="A521" s="14">
        <v>60</v>
      </c>
      <c r="B521" s="26" t="s">
        <v>791</v>
      </c>
      <c r="C521" s="18"/>
      <c r="D521" s="15"/>
      <c r="E521" s="61" t="s">
        <v>792</v>
      </c>
      <c r="F521" s="26" t="s">
        <v>145</v>
      </c>
      <c r="G521" s="70"/>
      <c r="H521" s="71" t="s">
        <v>122</v>
      </c>
      <c r="I521" s="26">
        <f t="shared" si="15"/>
        <v>0</v>
      </c>
    </row>
    <row r="522" s="1" customFormat="1" ht="28.5" spans="1:9">
      <c r="A522" s="14">
        <v>61</v>
      </c>
      <c r="B522" s="26" t="s">
        <v>793</v>
      </c>
      <c r="C522" s="18"/>
      <c r="D522" s="15"/>
      <c r="E522" s="16" t="s">
        <v>794</v>
      </c>
      <c r="F522" s="26" t="s">
        <v>145</v>
      </c>
      <c r="G522" s="70"/>
      <c r="H522" s="71" t="s">
        <v>122</v>
      </c>
      <c r="I522" s="26">
        <f t="shared" si="15"/>
        <v>0</v>
      </c>
    </row>
    <row r="523" s="1" customFormat="1" ht="128.25" spans="1:9">
      <c r="A523" s="14">
        <v>62</v>
      </c>
      <c r="B523" s="26" t="s">
        <v>795</v>
      </c>
      <c r="C523" s="18"/>
      <c r="D523" s="74"/>
      <c r="E523" s="75" t="s">
        <v>796</v>
      </c>
      <c r="F523" s="26" t="s">
        <v>26</v>
      </c>
      <c r="G523" s="70"/>
      <c r="H523" s="71" t="s">
        <v>118</v>
      </c>
      <c r="I523" s="26">
        <f t="shared" si="15"/>
        <v>0</v>
      </c>
    </row>
    <row r="524" s="1" customFormat="1" ht="114" spans="1:9">
      <c r="A524" s="14">
        <v>63</v>
      </c>
      <c r="B524" s="26" t="s">
        <v>797</v>
      </c>
      <c r="C524" s="18"/>
      <c r="D524" s="15"/>
      <c r="E524" s="75" t="s">
        <v>798</v>
      </c>
      <c r="F524" s="26" t="s">
        <v>145</v>
      </c>
      <c r="G524" s="70"/>
      <c r="H524" s="71" t="s">
        <v>118</v>
      </c>
      <c r="I524" s="26">
        <f t="shared" si="15"/>
        <v>0</v>
      </c>
    </row>
    <row r="525" s="1" customFormat="1" ht="142.5" spans="1:9">
      <c r="A525" s="14">
        <v>64</v>
      </c>
      <c r="B525" s="14" t="s">
        <v>799</v>
      </c>
      <c r="C525" s="18"/>
      <c r="D525" s="15"/>
      <c r="E525" s="75" t="s">
        <v>800</v>
      </c>
      <c r="F525" s="26" t="s">
        <v>801</v>
      </c>
      <c r="G525" s="70"/>
      <c r="H525" s="71" t="s">
        <v>122</v>
      </c>
      <c r="I525" s="26">
        <f t="shared" si="15"/>
        <v>0</v>
      </c>
    </row>
    <row r="526" s="1" customFormat="1" ht="114" spans="1:9">
      <c r="A526" s="14">
        <v>65</v>
      </c>
      <c r="B526" s="26" t="s">
        <v>802</v>
      </c>
      <c r="C526" s="18"/>
      <c r="D526" s="15"/>
      <c r="E526" s="75" t="s">
        <v>803</v>
      </c>
      <c r="F526" s="26" t="s">
        <v>145</v>
      </c>
      <c r="G526" s="70"/>
      <c r="H526" s="71" t="s">
        <v>122</v>
      </c>
      <c r="I526" s="26">
        <f t="shared" si="15"/>
        <v>0</v>
      </c>
    </row>
    <row r="527" s="1" customFormat="1" ht="114" spans="1:9">
      <c r="A527" s="14">
        <v>66</v>
      </c>
      <c r="B527" s="26" t="s">
        <v>804</v>
      </c>
      <c r="C527" s="18"/>
      <c r="D527" s="15"/>
      <c r="E527" s="75" t="s">
        <v>805</v>
      </c>
      <c r="F527" s="26" t="s">
        <v>145</v>
      </c>
      <c r="G527" s="70"/>
      <c r="H527" s="71" t="s">
        <v>122</v>
      </c>
      <c r="I527" s="26">
        <f t="shared" ref="I527:I549" si="16">H527*G527</f>
        <v>0</v>
      </c>
    </row>
    <row r="528" s="1" customFormat="1" ht="28.5" spans="1:9">
      <c r="A528" s="14">
        <v>67</v>
      </c>
      <c r="B528" s="26" t="s">
        <v>806</v>
      </c>
      <c r="C528" s="18"/>
      <c r="D528" s="15"/>
      <c r="E528" s="16" t="s">
        <v>807</v>
      </c>
      <c r="F528" s="26" t="s">
        <v>145</v>
      </c>
      <c r="G528" s="70"/>
      <c r="H528" s="71" t="s">
        <v>122</v>
      </c>
      <c r="I528" s="26">
        <f t="shared" si="16"/>
        <v>0</v>
      </c>
    </row>
    <row r="529" s="1" customFormat="1" ht="71.25" spans="1:9">
      <c r="A529" s="14">
        <v>68</v>
      </c>
      <c r="B529" s="14" t="s">
        <v>808</v>
      </c>
      <c r="C529" s="18"/>
      <c r="D529" s="15"/>
      <c r="E529" s="16" t="s">
        <v>809</v>
      </c>
      <c r="F529" s="26" t="s">
        <v>145</v>
      </c>
      <c r="G529" s="18"/>
      <c r="H529" s="51" t="s">
        <v>122</v>
      </c>
      <c r="I529" s="26">
        <f t="shared" si="16"/>
        <v>0</v>
      </c>
    </row>
    <row r="530" s="1" customFormat="1" ht="409.5" spans="1:9">
      <c r="A530" s="14">
        <v>69</v>
      </c>
      <c r="B530" s="26" t="s">
        <v>810</v>
      </c>
      <c r="C530" s="18"/>
      <c r="D530" s="15"/>
      <c r="E530" s="16" t="s">
        <v>811</v>
      </c>
      <c r="F530" s="26" t="s">
        <v>145</v>
      </c>
      <c r="G530" s="18"/>
      <c r="H530" s="51" t="s">
        <v>122</v>
      </c>
      <c r="I530" s="26">
        <f t="shared" si="16"/>
        <v>0</v>
      </c>
    </row>
    <row r="531" s="1" customFormat="1" ht="28.5" spans="1:9">
      <c r="A531" s="14">
        <v>70</v>
      </c>
      <c r="B531" s="26" t="s">
        <v>812</v>
      </c>
      <c r="C531" s="18"/>
      <c r="D531" s="15"/>
      <c r="E531" s="16" t="s">
        <v>813</v>
      </c>
      <c r="F531" s="26" t="s">
        <v>145</v>
      </c>
      <c r="G531" s="18"/>
      <c r="H531" s="51" t="s">
        <v>122</v>
      </c>
      <c r="I531" s="26">
        <f t="shared" si="16"/>
        <v>0</v>
      </c>
    </row>
    <row r="532" s="1" customFormat="1" ht="28.5" spans="1:9">
      <c r="A532" s="14">
        <v>71</v>
      </c>
      <c r="B532" s="26" t="s">
        <v>814</v>
      </c>
      <c r="C532" s="18"/>
      <c r="D532" s="15"/>
      <c r="E532" s="16" t="s">
        <v>815</v>
      </c>
      <c r="F532" s="26" t="s">
        <v>145</v>
      </c>
      <c r="G532" s="18"/>
      <c r="H532" s="51" t="s">
        <v>122</v>
      </c>
      <c r="I532" s="26">
        <f t="shared" si="16"/>
        <v>0</v>
      </c>
    </row>
    <row r="533" s="1" customFormat="1" ht="28.5" spans="1:9">
      <c r="A533" s="14">
        <v>72</v>
      </c>
      <c r="B533" s="26" t="s">
        <v>814</v>
      </c>
      <c r="C533" s="18"/>
      <c r="D533" s="15"/>
      <c r="E533" s="16" t="s">
        <v>816</v>
      </c>
      <c r="F533" s="26" t="s">
        <v>145</v>
      </c>
      <c r="G533" s="18"/>
      <c r="H533" s="51" t="s">
        <v>122</v>
      </c>
      <c r="I533" s="26">
        <f t="shared" si="16"/>
        <v>0</v>
      </c>
    </row>
    <row r="534" s="1" customFormat="1" ht="28.5" spans="1:9">
      <c r="A534" s="14">
        <v>73</v>
      </c>
      <c r="B534" s="26" t="s">
        <v>817</v>
      </c>
      <c r="C534" s="18"/>
      <c r="D534" s="15"/>
      <c r="E534" s="16" t="s">
        <v>818</v>
      </c>
      <c r="F534" s="26" t="s">
        <v>145</v>
      </c>
      <c r="G534" s="18"/>
      <c r="H534" s="51" t="s">
        <v>122</v>
      </c>
      <c r="I534" s="26">
        <f t="shared" si="16"/>
        <v>0</v>
      </c>
    </row>
    <row r="535" s="1" customFormat="1" ht="28.5" spans="1:9">
      <c r="A535" s="14">
        <v>74</v>
      </c>
      <c r="B535" s="14" t="s">
        <v>819</v>
      </c>
      <c r="C535" s="18"/>
      <c r="D535" s="15"/>
      <c r="E535" s="19" t="s">
        <v>820</v>
      </c>
      <c r="F535" s="26" t="s">
        <v>145</v>
      </c>
      <c r="G535" s="15"/>
      <c r="H535" s="51" t="s">
        <v>122</v>
      </c>
      <c r="I535" s="26">
        <f t="shared" si="16"/>
        <v>0</v>
      </c>
    </row>
    <row r="536" s="1" customFormat="1" ht="28.5" spans="1:9">
      <c r="A536" s="14">
        <v>75</v>
      </c>
      <c r="B536" s="14" t="s">
        <v>821</v>
      </c>
      <c r="C536" s="18"/>
      <c r="D536" s="15"/>
      <c r="E536" s="20"/>
      <c r="F536" s="26" t="s">
        <v>145</v>
      </c>
      <c r="G536" s="15"/>
      <c r="H536" s="51" t="s">
        <v>122</v>
      </c>
      <c r="I536" s="26">
        <f t="shared" si="16"/>
        <v>0</v>
      </c>
    </row>
    <row r="537" s="1" customFormat="1" ht="28.5" spans="1:9">
      <c r="A537" s="14">
        <v>76</v>
      </c>
      <c r="B537" s="14" t="s">
        <v>822</v>
      </c>
      <c r="C537" s="18"/>
      <c r="D537" s="15"/>
      <c r="E537" s="20"/>
      <c r="F537" s="26" t="s">
        <v>145</v>
      </c>
      <c r="G537" s="15"/>
      <c r="H537" s="51" t="s">
        <v>122</v>
      </c>
      <c r="I537" s="26">
        <f t="shared" si="16"/>
        <v>0</v>
      </c>
    </row>
    <row r="538" s="1" customFormat="1" ht="28.5" spans="1:9">
      <c r="A538" s="14">
        <v>77</v>
      </c>
      <c r="B538" s="14" t="s">
        <v>823</v>
      </c>
      <c r="C538" s="18"/>
      <c r="D538" s="15"/>
      <c r="E538" s="21"/>
      <c r="F538" s="26" t="s">
        <v>145</v>
      </c>
      <c r="G538" s="15"/>
      <c r="H538" s="51" t="s">
        <v>122</v>
      </c>
      <c r="I538" s="26">
        <f t="shared" si="16"/>
        <v>0</v>
      </c>
    </row>
    <row r="539" s="1" customFormat="1" spans="1:9">
      <c r="A539" s="14">
        <v>78</v>
      </c>
      <c r="B539" s="14" t="s">
        <v>824</v>
      </c>
      <c r="C539" s="18"/>
      <c r="D539" s="15" t="s">
        <v>825</v>
      </c>
      <c r="E539" s="76" t="s">
        <v>826</v>
      </c>
      <c r="F539" s="26" t="s">
        <v>145</v>
      </c>
      <c r="G539" s="15"/>
      <c r="H539" s="51" t="s">
        <v>122</v>
      </c>
      <c r="I539" s="26">
        <f t="shared" si="16"/>
        <v>0</v>
      </c>
    </row>
    <row r="540" s="1" customFormat="1" spans="1:9">
      <c r="A540" s="14">
        <v>79</v>
      </c>
      <c r="B540" s="14" t="s">
        <v>824</v>
      </c>
      <c r="C540" s="18"/>
      <c r="D540" s="15" t="s">
        <v>827</v>
      </c>
      <c r="E540" s="76"/>
      <c r="F540" s="26" t="s">
        <v>145</v>
      </c>
      <c r="G540" s="15"/>
      <c r="H540" s="51" t="s">
        <v>122</v>
      </c>
      <c r="I540" s="26">
        <f t="shared" si="16"/>
        <v>0</v>
      </c>
    </row>
    <row r="541" s="1" customFormat="1" ht="128.25" spans="1:9">
      <c r="A541" s="14">
        <v>80</v>
      </c>
      <c r="B541" s="14" t="s">
        <v>828</v>
      </c>
      <c r="C541" s="18"/>
      <c r="D541" s="15"/>
      <c r="E541" s="16" t="s">
        <v>829</v>
      </c>
      <c r="F541" s="26" t="s">
        <v>145</v>
      </c>
      <c r="G541" s="15"/>
      <c r="H541" s="51" t="s">
        <v>122</v>
      </c>
      <c r="I541" s="26">
        <f t="shared" si="16"/>
        <v>0</v>
      </c>
    </row>
    <row r="542" s="1" customFormat="1" ht="185.25" spans="1:9">
      <c r="A542" s="14">
        <v>81</v>
      </c>
      <c r="B542" s="14" t="s">
        <v>799</v>
      </c>
      <c r="C542" s="18"/>
      <c r="D542" s="15"/>
      <c r="E542" s="16" t="s">
        <v>830</v>
      </c>
      <c r="F542" s="26" t="s">
        <v>801</v>
      </c>
      <c r="G542" s="15"/>
      <c r="H542" s="51" t="s">
        <v>122</v>
      </c>
      <c r="I542" s="26">
        <f t="shared" si="16"/>
        <v>0</v>
      </c>
    </row>
    <row r="543" s="1" customFormat="1" ht="28.5" spans="1:9">
      <c r="A543" s="14">
        <v>82</v>
      </c>
      <c r="B543" s="14" t="s">
        <v>831</v>
      </c>
      <c r="C543" s="18"/>
      <c r="D543" s="15"/>
      <c r="E543" s="16" t="s">
        <v>832</v>
      </c>
      <c r="F543" s="26" t="s">
        <v>145</v>
      </c>
      <c r="G543" s="15"/>
      <c r="H543" s="51" t="s">
        <v>122</v>
      </c>
      <c r="I543" s="26">
        <f t="shared" si="16"/>
        <v>0</v>
      </c>
    </row>
    <row r="544" s="1" customFormat="1" ht="28.5" spans="1:9">
      <c r="A544" s="14">
        <v>83</v>
      </c>
      <c r="B544" s="14" t="s">
        <v>724</v>
      </c>
      <c r="C544" s="18"/>
      <c r="D544" s="15"/>
      <c r="E544" s="16" t="s">
        <v>833</v>
      </c>
      <c r="F544" s="26" t="s">
        <v>145</v>
      </c>
      <c r="G544" s="15"/>
      <c r="H544" s="51" t="s">
        <v>122</v>
      </c>
      <c r="I544" s="26">
        <f t="shared" si="16"/>
        <v>0</v>
      </c>
    </row>
    <row r="545" s="1" customFormat="1" ht="384.75" spans="1:9">
      <c r="A545" s="14">
        <v>84</v>
      </c>
      <c r="B545" s="14" t="s">
        <v>712</v>
      </c>
      <c r="C545" s="18"/>
      <c r="D545" s="15"/>
      <c r="E545" s="16" t="s">
        <v>834</v>
      </c>
      <c r="F545" s="26" t="s">
        <v>145</v>
      </c>
      <c r="G545" s="15"/>
      <c r="H545" s="51" t="s">
        <v>122</v>
      </c>
      <c r="I545" s="26">
        <f t="shared" si="16"/>
        <v>0</v>
      </c>
    </row>
    <row r="546" s="1" customFormat="1" ht="28.5" spans="1:9">
      <c r="A546" s="14">
        <v>85</v>
      </c>
      <c r="B546" s="14" t="s">
        <v>835</v>
      </c>
      <c r="C546" s="18"/>
      <c r="D546" s="15"/>
      <c r="E546" s="16" t="s">
        <v>833</v>
      </c>
      <c r="F546" s="26" t="s">
        <v>145</v>
      </c>
      <c r="G546" s="15"/>
      <c r="H546" s="51" t="s">
        <v>122</v>
      </c>
      <c r="I546" s="26">
        <f t="shared" si="16"/>
        <v>0</v>
      </c>
    </row>
    <row r="547" s="1" customFormat="1" ht="409.5" spans="1:9">
      <c r="A547" s="14">
        <v>86</v>
      </c>
      <c r="B547" s="44" t="s">
        <v>836</v>
      </c>
      <c r="C547" s="18"/>
      <c r="D547" s="35"/>
      <c r="E547" s="19" t="s">
        <v>837</v>
      </c>
      <c r="F547" s="77" t="s">
        <v>145</v>
      </c>
      <c r="G547" s="35"/>
      <c r="H547" s="78" t="s">
        <v>122</v>
      </c>
      <c r="I547" s="26">
        <f t="shared" si="16"/>
        <v>0</v>
      </c>
    </row>
    <row r="548" s="1" customFormat="1" ht="409.5" spans="1:9">
      <c r="A548" s="14">
        <v>87</v>
      </c>
      <c r="B548" s="26" t="s">
        <v>838</v>
      </c>
      <c r="C548" s="18"/>
      <c r="D548" s="73"/>
      <c r="E548" s="61" t="s">
        <v>839</v>
      </c>
      <c r="F548" s="26" t="s">
        <v>26</v>
      </c>
      <c r="G548" s="70"/>
      <c r="H548" s="71" t="s">
        <v>239</v>
      </c>
      <c r="I548" s="26">
        <f t="shared" si="16"/>
        <v>0</v>
      </c>
    </row>
    <row r="549" s="1" customFormat="1" ht="171" spans="1:9">
      <c r="A549" s="14">
        <v>88</v>
      </c>
      <c r="B549" s="26" t="s">
        <v>840</v>
      </c>
      <c r="C549" s="18"/>
      <c r="D549" s="73"/>
      <c r="E549" s="61" t="s">
        <v>841</v>
      </c>
      <c r="F549" s="26" t="s">
        <v>116</v>
      </c>
      <c r="G549" s="70"/>
      <c r="H549" s="71" t="s">
        <v>125</v>
      </c>
      <c r="I549" s="26">
        <f t="shared" si="16"/>
        <v>0</v>
      </c>
    </row>
    <row r="550" s="1" customFormat="1" spans="1:9">
      <c r="A550" s="79" t="s">
        <v>234</v>
      </c>
      <c r="B550" s="80"/>
      <c r="C550" s="81"/>
      <c r="D550" s="81"/>
      <c r="E550" s="80"/>
      <c r="F550" s="80"/>
      <c r="G550" s="81"/>
      <c r="H550" s="82"/>
      <c r="I550" s="26">
        <f>SUM(I462:I549)</f>
        <v>0</v>
      </c>
    </row>
    <row r="551" s="1" customFormat="1" spans="1:9">
      <c r="A551" s="83" t="s">
        <v>842</v>
      </c>
      <c r="B551" s="83"/>
      <c r="C551" s="84"/>
      <c r="D551" s="84"/>
      <c r="E551" s="83"/>
      <c r="F551" s="83"/>
      <c r="G551" s="84"/>
      <c r="H551" s="83"/>
      <c r="I551" s="85">
        <f>I550+I459+I379+I184+I170</f>
        <v>0</v>
      </c>
    </row>
  </sheetData>
  <sheetProtection algorithmName="SHA-512" hashValue="HvajGanJbctrRJlw6q+tOl+qHwE2ejTN9YIPnwEZviHCgZyrj1xn2pI5ThW11XY5ZZIl1myl59WXty69QC70+g==" saltValue="QO5OTP7XzuME1AzG/LtLbA==" spinCount="100000" sheet="1" objects="1"/>
  <mergeCells count="26">
    <mergeCell ref="A1:I1"/>
    <mergeCell ref="A2:I2"/>
    <mergeCell ref="A170:F170"/>
    <mergeCell ref="A171:I171"/>
    <mergeCell ref="A184:H184"/>
    <mergeCell ref="A185:I185"/>
    <mergeCell ref="A379:H379"/>
    <mergeCell ref="A380:I380"/>
    <mergeCell ref="A459:H459"/>
    <mergeCell ref="A460:I460"/>
    <mergeCell ref="A550:H550"/>
    <mergeCell ref="A551:H551"/>
    <mergeCell ref="B131:B134"/>
    <mergeCell ref="B135:B138"/>
    <mergeCell ref="C131:C134"/>
    <mergeCell ref="C135:C138"/>
    <mergeCell ref="E58:E61"/>
    <mergeCell ref="E62:E65"/>
    <mergeCell ref="E131:E134"/>
    <mergeCell ref="E135:E138"/>
    <mergeCell ref="E464:E465"/>
    <mergeCell ref="E466:E467"/>
    <mergeCell ref="E473:E474"/>
    <mergeCell ref="E519:E520"/>
    <mergeCell ref="E535:E538"/>
    <mergeCell ref="E539:E540"/>
  </mergeCells>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2025-05-13T07:59:21Z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A960E00B0BAA4815AF8DD6DBB6701D8E_12</vt:lpwstr>
  </property>
</Properties>
</file>